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Loterie 2023\Materiál RM\"/>
    </mc:Choice>
  </mc:AlternateContent>
  <xr:revisionPtr revIDLastSave="0" documentId="13_ncr:1_{9F434CBB-A1FE-42B9-87E3-427F1D417ED5}" xr6:coauthVersionLast="47" xr6:coauthVersionMax="47" xr10:uidLastSave="{00000000-0000-0000-0000-000000000000}"/>
  <bookViews>
    <workbookView xWindow="28680" yWindow="-120" windowWidth="29040" windowHeight="15840" xr2:uid="{C7EBE83B-29C9-4459-8AD8-0F98F48836B7}"/>
  </bookViews>
  <sheets>
    <sheet name="Návrh neposkytnutí dotací" sheetId="1" r:id="rId1"/>
  </sheets>
  <definedNames>
    <definedName name="_xlnm._FilterDatabase" localSheetId="0" hidden="1">'Návrh neposkytnutí dotací'!$A$1:$P$1</definedName>
    <definedName name="_xlnm.Print_Titles" localSheetId="0">'Návrh neposkytnutí dotací'!$1:$1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<sst xmlns="http://schemas.openxmlformats.org/spreadsheetml/2006/main" count="96" uniqueCount="79">
  <si>
    <t>Kód</t>
  </si>
  <si>
    <t>Žadatel</t>
  </si>
  <si>
    <t>Název projektu</t>
  </si>
  <si>
    <t>Oblast podpory</t>
  </si>
  <si>
    <t>Celkové náklady</t>
  </si>
  <si>
    <t>Požadovaná výše dotace</t>
  </si>
  <si>
    <t>Návrh dotace</t>
  </si>
  <si>
    <t>Účel použití</t>
  </si>
  <si>
    <t>Poznámka</t>
  </si>
  <si>
    <t>Dos. bod. hodno-cení</t>
  </si>
  <si>
    <t>Místo realizace</t>
  </si>
  <si>
    <t>Důvod neposkytnutí dotace</t>
  </si>
  <si>
    <t>§</t>
  </si>
  <si>
    <t>pol.</t>
  </si>
  <si>
    <t>ÚZ</t>
  </si>
  <si>
    <t>A</t>
  </si>
  <si>
    <t>Slezská diakonie
Na Nivách 259/7, 737 01 Český Těšín
IČO: 65468562</t>
  </si>
  <si>
    <t>Investice:
Dlouhodobý hmotný majetek nad 40 tis. Kč (osobní automobil)</t>
  </si>
  <si>
    <t>statutární město Ostrava a širší správní obvod</t>
  </si>
  <si>
    <t>Renarkon, o. p. s.
Mariánskohorská 1328/29, 702 00 Ostrava
IČO: 25380443</t>
  </si>
  <si>
    <t>B</t>
  </si>
  <si>
    <t>23/0253</t>
  </si>
  <si>
    <t>Společnost pro podporu lidí s mentálním postižením Ostrava, z.s.
Ludvíka Podéště 1874/4, 708 00 Ostrava - Poruba
IČO: 02474964</t>
  </si>
  <si>
    <t>Zajištění mobility</t>
  </si>
  <si>
    <t>Investice:
Dlouhodobý hmotný majetek nad 40 tis. Kč (vícemístný osobní automobil)</t>
  </si>
  <si>
    <t>Projekt je zaměřen na nákup vícemístného automobilu pro potřeby služby centra denních služeb a dalších souvisejících aktivit. Organizace poskytuje služby a aktivity osobám s mentálním a kombinovaným postižením ve věku nad 18 let. Nákupem nového vozu by byl zajištěn svoz klientů a  přeprava na stravu, aktuální kapacity pro svoz jsou nedostatečné.
Jedná se o kofinancování projektu podaného na KÚ MSK.</t>
  </si>
  <si>
    <t>Nepodpořeno z důvodu vyčerpané finanční alokace výzvy.</t>
  </si>
  <si>
    <t>23/0243</t>
  </si>
  <si>
    <t>Zvedáky pro klienty Duhového domu</t>
  </si>
  <si>
    <t>Investice:
Dlouhodobý hmotný majetek nad 40 tis. Kč (zvedák ARJO Maxi Move, zvedák ARJO Sara Flex)</t>
  </si>
  <si>
    <t>Projekt je zaměřen na nákup dvou zvedáků do budovy Duhového domu pro zkvalitnění zajištění služby denního stacionáře, domova pro osoby se zdravotním postižením a odlehčovací služby. 
Žádost na KÚ MSK nepodána.</t>
  </si>
  <si>
    <t>Klostermannova 1586/25, 709 00 Ostrava</t>
  </si>
  <si>
    <t>23/0191</t>
  </si>
  <si>
    <t>Ledax Ostrava o.p.s.
Patrice Lumumby 2608, 700 30 Ostrava - Zábřeh
IČO: 28131401</t>
  </si>
  <si>
    <t xml:space="preserve">ZVÝŠENÍ KVALITY PÉČE O IMOBILNÍ KLIENTY CSS DOMUS - PREVENCE VZNIKU A LÉČBA DEKUBITŮ
</t>
  </si>
  <si>
    <t>Investice (80 tis. Kč):
Dlouhodobý hmotný majetek nad 40 tis. Kč (aktivní antidekubitní matrace - 2ks)
Neinvestice (41 tis. Kč):
Dlouhodobý hmotný majetek do 40 tis. Kč (pasivní antidekubitní matrace - 5ks)</t>
  </si>
  <si>
    <t xml:space="preserve">Projekt je zaměřen na nákup antidekubitních matrací dvojího typu pro celkem 7 částečně či zcela imobilních klientů domova pro seniory CSS Domus. 
</t>
  </si>
  <si>
    <t>Patrice Lumumby 2608/66, 700 30 Ostrava - Zábřeh</t>
  </si>
  <si>
    <t>23/0255</t>
  </si>
  <si>
    <t>MENS SANA, z.ú.
Ukrajinská 1533/13, 708 00 Ostrava - Poruba
IČO: 65469003</t>
  </si>
  <si>
    <t>Oprava a vybavení nových prostor pro potřeby lidí se zdravotním postižením</t>
  </si>
  <si>
    <t>Investice (38 tis. Kč):
Dlouhodobý hmotný majetek nad 40 tis. Kč (pořízení internetu do nových prostor, posuvné dveře 2 ks)
Neinvestice (282 tis. Kč):
Spotřeba materiálu (elektromateriál - jističe, zásuvky, kable, lišty, vodinstalační materiál, zednický stavební a obkladový materiál)
Dlouhodobý hmotný majetek do 40 tis. Kč (mikrovlnná trouba, lednice, dvouplotýnková sklokeramická deska, sektorová kuchyňská linka, kancelářský nábytek: kancelářské stoly 6ks, kancelářské židle 6ks, kancelářské skříně 4 ks, policový systém 6 ks, konferenční židle 12ks)
Opravy a údržba (oprava stávající elektroinstalace, oprava vodoinstalace, odpadů, adaptace WC, opravy_ zednické práce:demontáž hydromasážní vany, vylití nových podlah,  položení obkladů, úprava umístění stávajících koupelnových radiátorů, malování)</t>
  </si>
  <si>
    <t>Projekt je zaměřen na realizaci drobných oprav a vybavení nových prostor pro poskytování služeb z důvodu stěhování. Organizace poskytuje sociální a pracovně-rehabilitační služby pro osoby s duševním onemocněním. 
Podána žádost na KÚ MSK.</t>
  </si>
  <si>
    <t>Sokolovská 6062/32, 708 00 Ostrava - Poruba</t>
  </si>
  <si>
    <t>23/0232</t>
  </si>
  <si>
    <t>Muzikohraní, z. s.
Havířská 2037/9, 702 00 Ostrava - Moravská Ostrava
IČO: 22820281</t>
  </si>
  <si>
    <t>Senzomotorická a vibroakustická stimulace</t>
  </si>
  <si>
    <t>Neinvestice:
Dlouhodobý hmotný majetek do 40 tis. Kč - vibroakustická rezonanční kolébka - 1x, taktilní disky - 3 sady, muzikoterapeutická sestava velká - 2 sestavy, regály - 2x</t>
  </si>
  <si>
    <t>Cílem projektu je nákup pomůcek a vybavení pro senzomotorickou a vibroakustickou stimulaci pro osoby s handicapem.</t>
  </si>
  <si>
    <t>Centrum Muzikohraní, Tovární 7, 709 00 Ostrava; území statutárního města Ostravy a širší správní obvod</t>
  </si>
  <si>
    <t>23/0208</t>
  </si>
  <si>
    <t>Centrum pro rodinu a sociální péči z. s.
Kostelní náměstí 3172/1, 702 00 Ostrava
IČO: 48804517</t>
  </si>
  <si>
    <t>AUTO pro OASU</t>
  </si>
  <si>
    <t>Projekt je zaměřen na nákup osobního automobilu pro sociální službu osobní asistence, která je poskytována dětem a mladým lidem do 30 let se zdravotním postižením. Zajištění automobilu má podpořit flexibilitu služby a zrychlit přesuny mezi jednotlivými asistencemi.
Jedná se o kofinancování projektu podaného na KÚ MSK.</t>
  </si>
  <si>
    <t>23/0238</t>
  </si>
  <si>
    <t>KCS Ostrava, z.s.
Na Jízdárně 2895/18, 702 00 Ostrava - Moravská Ostrava
IČO: 05495369</t>
  </si>
  <si>
    <t>Senioři a elektronická komunikace</t>
  </si>
  <si>
    <t>Neinvestice:                                           
Dlouhodobý hmotný majetek do 40 tis. Kč (6 ks tabletů, 2 ks notebooky)</t>
  </si>
  <si>
    <t xml:space="preserve">Cílem projektu je nákup pomůcek potřebných pro elektronické vzdělávání seniorů – 6 tabletů, 2 notebooky.
</t>
  </si>
  <si>
    <t>Na Jízdárně 2895/18, 702 00 Ostrava-Moravská Ostrava</t>
  </si>
  <si>
    <t>23/0257</t>
  </si>
  <si>
    <t>ŽEBŘÍK obecně prospěšná společnost
Rolnická 101/22, 709 00 Ostrava - Nová Ves
IČO: 28565029</t>
  </si>
  <si>
    <t>LOTO 2023</t>
  </si>
  <si>
    <t>Neinvestice:
Dlouhodobý hmotný majetek do 40 tis. Kč (uzamykatelná šatní skříň pro pracovníky, zdravotní balanční kancelářská židle, notebook, vysavač, stojanový ventilátor 2x, dataprojektor)</t>
  </si>
  <si>
    <t xml:space="preserve">Organizace požaduje finance na nákup nového vybavení - uzamykatelná šatní skříň, zdravotní balanční kancelářské židle a 1 notebook pro zaměstnance.  Dále  vysavač pro nácvik péče o domácnost  s klienty, stojanový ventilátor a dataprojektor.
</t>
  </si>
  <si>
    <t>Leopolda Kříže 495/3, Ostrava-Svinov</t>
  </si>
  <si>
    <t>Vyřazeno z věcného hlediska, při hodnocení žádosti projekt nedosáhl potřebného počtu bodů nutných k doporučení k podpoře.</t>
  </si>
  <si>
    <t>23/0256</t>
  </si>
  <si>
    <t>Česká unie neslyšících, z.ú.
Dlouhá 729/37, 110 00 Praha - Staré Město
IČO: 00675547</t>
  </si>
  <si>
    <t>Technické vybavení pro zlepšení komunikace mezi klienty a zaměstnanci</t>
  </si>
  <si>
    <t>Neinvestice:
Dlouhodobý hmotný majetek do 40 tis. Kč (7 ks mobilních telefonů s optickou stabilizací obrazu, 3 ks webové kamery, 3 ks wifi router, 1x kvalitní PC)</t>
  </si>
  <si>
    <t xml:space="preserve">Projekt je zaměřen na nákup vybavení (mobilní telefony, webové kamery, wifi router, PC) pro online komunikaci s neslyšícími klienty tlumočnické služby a sociálně-aktivizační služby pro osoby se zdravotním znevýhodněním.
</t>
  </si>
  <si>
    <t>Antonína Macka 1711/3, Ostrava 2, 702 00</t>
  </si>
  <si>
    <t>23/0251</t>
  </si>
  <si>
    <t>Terénní program Ostrava - Pořízení garáže</t>
  </si>
  <si>
    <t>Investice (63 tis. Kč):
Dlouhodobý hmotný majetek nad 40 tis. Kč (dvougaráž)
Neinvestice (32 tis. Kč):
Dlouhodobý hmotný majetek do 40 tis. Kč (kamerový set)
Opravy a udržování (terénní úpravy)</t>
  </si>
  <si>
    <t>Organizace žádá finance na pořízení mobilní plechové dvojgaráže, kamerového systému a terénní úpravy dvora pro garáž (dvůr za kontaktním centrem).</t>
  </si>
  <si>
    <t>Zengrova 69, Ostrava-Vítkovice</t>
  </si>
  <si>
    <t>Celkem 39 projektů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</si>
</sst>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DCE6F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2"/>
        <bgColor rgb="FFC6D9F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4" borderId="4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 vertical="center"/>
    </xf>
    <xf numFmtId="3" fontId="1" fillId="4" borderId="2" xfId="0" applyNumberFormat="1" applyFont="1" applyFill="1" applyBorder="1"/>
    <xf numFmtId="0" fontId="2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B78F-C128-4944-BCAE-00414C75C998}">
  <sheetPr>
    <pageSetUpPr fitToPage="1"/>
  </sheetPr>
  <dimension ref="A1:P12"/>
  <sheetViews>
    <sheetView tabSelected="1" zoomScale="57" zoomScaleNormal="57" zoomScalePageLayoutView="80" workbookViewId="0">
      <pane ySplit="1" topLeftCell="A2" activePane="bottomLeft" state="frozen"/>
      <selection activeCell="C1" sqref="C1"/>
      <selection pane="bottomLeft" sqref="A1:XFD1"/>
    </sheetView>
  </sheetViews>
  <sheetFormatPr defaultColWidth="12" defaultRowHeight="20.25" x14ac:dyDescent="0.3"/>
  <cols>
    <col min="1" max="1" width="12" style="21"/>
    <col min="2" max="2" width="13.28515625" style="3" customWidth="1"/>
    <col min="3" max="3" width="30" style="3" customWidth="1"/>
    <col min="4" max="4" width="35" style="3" customWidth="1"/>
    <col min="5" max="5" width="14.85546875" style="21" customWidth="1"/>
    <col min="6" max="8" width="19" style="3" customWidth="1"/>
    <col min="9" max="9" width="69.7109375" style="3" customWidth="1"/>
    <col min="10" max="10" width="64.42578125" style="3" customWidth="1"/>
    <col min="11" max="11" width="15" style="21" customWidth="1"/>
    <col min="12" max="12" width="37.85546875" style="22" customWidth="1"/>
    <col min="13" max="13" width="43.7109375" style="3" customWidth="1"/>
    <col min="14" max="14" width="11.42578125" style="3" customWidth="1"/>
    <col min="15" max="15" width="17.28515625" style="3" customWidth="1"/>
    <col min="16" max="16384" width="12" style="3"/>
  </cols>
  <sheetData>
    <row r="1" spans="1:16" ht="81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2" t="s">
        <v>13</v>
      </c>
      <c r="P1" s="2" t="s">
        <v>14</v>
      </c>
    </row>
    <row r="2" spans="1:16" ht="243" x14ac:dyDescent="0.3">
      <c r="A2" s="10">
        <v>1</v>
      </c>
      <c r="B2" s="11" t="s">
        <v>21</v>
      </c>
      <c r="C2" s="11" t="s">
        <v>22</v>
      </c>
      <c r="D2" s="11" t="s">
        <v>23</v>
      </c>
      <c r="E2" s="12" t="s">
        <v>15</v>
      </c>
      <c r="F2" s="13">
        <v>918400</v>
      </c>
      <c r="G2" s="13">
        <v>200000</v>
      </c>
      <c r="H2" s="14">
        <v>0</v>
      </c>
      <c r="I2" s="11" t="s">
        <v>24</v>
      </c>
      <c r="J2" s="11" t="s">
        <v>25</v>
      </c>
      <c r="K2" s="12">
        <v>37</v>
      </c>
      <c r="L2" s="15" t="s">
        <v>18</v>
      </c>
      <c r="M2" s="11" t="s">
        <v>26</v>
      </c>
      <c r="N2" s="4">
        <v>4349</v>
      </c>
      <c r="O2" s="4">
        <v>6322</v>
      </c>
      <c r="P2" s="4">
        <v>595</v>
      </c>
    </row>
    <row r="3" spans="1:16" ht="121.5" x14ac:dyDescent="0.3">
      <c r="A3" s="4">
        <v>2</v>
      </c>
      <c r="B3" s="5" t="s">
        <v>27</v>
      </c>
      <c r="C3" s="5" t="s">
        <v>16</v>
      </c>
      <c r="D3" s="5" t="s">
        <v>28</v>
      </c>
      <c r="E3" s="6" t="s">
        <v>15</v>
      </c>
      <c r="F3" s="7">
        <v>402976</v>
      </c>
      <c r="G3" s="7">
        <v>300000</v>
      </c>
      <c r="H3" s="8">
        <v>0</v>
      </c>
      <c r="I3" s="5" t="s">
        <v>29</v>
      </c>
      <c r="J3" s="5" t="s">
        <v>30</v>
      </c>
      <c r="K3" s="6">
        <v>37</v>
      </c>
      <c r="L3" s="9" t="s">
        <v>31</v>
      </c>
      <c r="M3" s="5" t="s">
        <v>26</v>
      </c>
      <c r="N3" s="4">
        <v>4349</v>
      </c>
      <c r="O3" s="4">
        <v>6323</v>
      </c>
      <c r="P3" s="4">
        <v>595</v>
      </c>
    </row>
    <row r="4" spans="1:16" ht="162" x14ac:dyDescent="0.3">
      <c r="A4" s="4">
        <v>3</v>
      </c>
      <c r="B4" s="5" t="s">
        <v>32</v>
      </c>
      <c r="C4" s="5" t="s">
        <v>33</v>
      </c>
      <c r="D4" s="5" t="s">
        <v>34</v>
      </c>
      <c r="E4" s="6" t="s">
        <v>15</v>
      </c>
      <c r="F4" s="7">
        <v>121000</v>
      </c>
      <c r="G4" s="7">
        <v>121000</v>
      </c>
      <c r="H4" s="8">
        <v>0</v>
      </c>
      <c r="I4" s="5" t="s">
        <v>35</v>
      </c>
      <c r="J4" s="5" t="s">
        <v>36</v>
      </c>
      <c r="K4" s="6">
        <v>37</v>
      </c>
      <c r="L4" s="9" t="s">
        <v>37</v>
      </c>
      <c r="M4" s="5" t="s">
        <v>26</v>
      </c>
      <c r="N4" s="4">
        <v>4349</v>
      </c>
      <c r="O4" s="4">
        <v>6321.5221000000001</v>
      </c>
      <c r="P4" s="4">
        <v>595</v>
      </c>
    </row>
    <row r="5" spans="1:16" ht="409.5" x14ac:dyDescent="0.3">
      <c r="A5" s="10">
        <v>4</v>
      </c>
      <c r="B5" s="5" t="s">
        <v>38</v>
      </c>
      <c r="C5" s="5" t="s">
        <v>39</v>
      </c>
      <c r="D5" s="5" t="s">
        <v>40</v>
      </c>
      <c r="E5" s="6" t="s">
        <v>15</v>
      </c>
      <c r="F5" s="7">
        <v>398114</v>
      </c>
      <c r="G5" s="7">
        <v>320000</v>
      </c>
      <c r="H5" s="8">
        <v>0</v>
      </c>
      <c r="I5" s="5" t="s">
        <v>41</v>
      </c>
      <c r="J5" s="5" t="s">
        <v>42</v>
      </c>
      <c r="K5" s="6">
        <v>35</v>
      </c>
      <c r="L5" s="9" t="s">
        <v>43</v>
      </c>
      <c r="M5" s="5" t="s">
        <v>26</v>
      </c>
      <c r="N5" s="4">
        <v>4349</v>
      </c>
      <c r="O5" s="4">
        <v>6321.5221000000001</v>
      </c>
      <c r="P5" s="4">
        <v>595</v>
      </c>
    </row>
    <row r="6" spans="1:16" ht="141.75" x14ac:dyDescent="0.3">
      <c r="A6" s="4">
        <v>5</v>
      </c>
      <c r="B6" s="5" t="s">
        <v>44</v>
      </c>
      <c r="C6" s="5" t="s">
        <v>45</v>
      </c>
      <c r="D6" s="5" t="s">
        <v>46</v>
      </c>
      <c r="E6" s="6" t="s">
        <v>15</v>
      </c>
      <c r="F6" s="7">
        <v>103000</v>
      </c>
      <c r="G6" s="7">
        <v>81000</v>
      </c>
      <c r="H6" s="8">
        <v>0</v>
      </c>
      <c r="I6" s="5" t="s">
        <v>47</v>
      </c>
      <c r="J6" s="5" t="s">
        <v>48</v>
      </c>
      <c r="K6" s="6">
        <v>35</v>
      </c>
      <c r="L6" s="9" t="s">
        <v>49</v>
      </c>
      <c r="M6" s="5" t="s">
        <v>26</v>
      </c>
      <c r="N6" s="4">
        <v>4349</v>
      </c>
      <c r="O6" s="4">
        <v>5222</v>
      </c>
      <c r="P6" s="4">
        <v>595</v>
      </c>
    </row>
    <row r="7" spans="1:16" ht="202.5" x14ac:dyDescent="0.3">
      <c r="A7" s="4">
        <v>6</v>
      </c>
      <c r="B7" s="5" t="s">
        <v>50</v>
      </c>
      <c r="C7" s="5" t="s">
        <v>51</v>
      </c>
      <c r="D7" s="5" t="s">
        <v>52</v>
      </c>
      <c r="E7" s="6" t="s">
        <v>15</v>
      </c>
      <c r="F7" s="7">
        <v>501102</v>
      </c>
      <c r="G7" s="7">
        <v>200000</v>
      </c>
      <c r="H7" s="8">
        <v>0</v>
      </c>
      <c r="I7" s="5" t="s">
        <v>17</v>
      </c>
      <c r="J7" s="5" t="s">
        <v>53</v>
      </c>
      <c r="K7" s="6">
        <v>35</v>
      </c>
      <c r="L7" s="9" t="s">
        <v>18</v>
      </c>
      <c r="M7" s="5" t="s">
        <v>26</v>
      </c>
      <c r="N7" s="4">
        <v>4349</v>
      </c>
      <c r="O7" s="4">
        <v>6322</v>
      </c>
      <c r="P7" s="4">
        <v>595</v>
      </c>
    </row>
    <row r="8" spans="1:16" ht="162" x14ac:dyDescent="0.3">
      <c r="A8" s="4">
        <v>7</v>
      </c>
      <c r="B8" s="5" t="s">
        <v>54</v>
      </c>
      <c r="C8" s="5" t="s">
        <v>55</v>
      </c>
      <c r="D8" s="5" t="s">
        <v>56</v>
      </c>
      <c r="E8" s="6" t="s">
        <v>15</v>
      </c>
      <c r="F8" s="7">
        <v>60000</v>
      </c>
      <c r="G8" s="7">
        <v>60000</v>
      </c>
      <c r="H8" s="8">
        <v>0</v>
      </c>
      <c r="I8" s="5" t="s">
        <v>57</v>
      </c>
      <c r="J8" s="5" t="s">
        <v>58</v>
      </c>
      <c r="K8" s="6">
        <v>33</v>
      </c>
      <c r="L8" s="9" t="s">
        <v>59</v>
      </c>
      <c r="M8" s="9" t="s">
        <v>26</v>
      </c>
      <c r="N8" s="4">
        <v>4349</v>
      </c>
      <c r="O8" s="4">
        <v>5222</v>
      </c>
      <c r="P8" s="4">
        <v>595</v>
      </c>
    </row>
    <row r="9" spans="1:16" ht="182.25" x14ac:dyDescent="0.3">
      <c r="A9" s="10">
        <v>8</v>
      </c>
      <c r="B9" s="11" t="s">
        <v>60</v>
      </c>
      <c r="C9" s="11" t="s">
        <v>61</v>
      </c>
      <c r="D9" s="11" t="s">
        <v>62</v>
      </c>
      <c r="E9" s="12" t="s">
        <v>15</v>
      </c>
      <c r="F9" s="13">
        <v>50000</v>
      </c>
      <c r="G9" s="13">
        <v>50000</v>
      </c>
      <c r="H9" s="14">
        <v>0</v>
      </c>
      <c r="I9" s="11" t="s">
        <v>63</v>
      </c>
      <c r="J9" s="11" t="s">
        <v>64</v>
      </c>
      <c r="K9" s="12">
        <v>29</v>
      </c>
      <c r="L9" s="15" t="s">
        <v>65</v>
      </c>
      <c r="M9" s="11" t="s">
        <v>66</v>
      </c>
      <c r="N9" s="10">
        <v>4349</v>
      </c>
      <c r="O9" s="10">
        <v>5221</v>
      </c>
      <c r="P9" s="10">
        <v>595</v>
      </c>
    </row>
    <row r="10" spans="1:16" ht="162" x14ac:dyDescent="0.3">
      <c r="A10" s="4">
        <v>9</v>
      </c>
      <c r="B10" s="5" t="s">
        <v>67</v>
      </c>
      <c r="C10" s="5" t="s">
        <v>68</v>
      </c>
      <c r="D10" s="5" t="s">
        <v>69</v>
      </c>
      <c r="E10" s="6" t="s">
        <v>15</v>
      </c>
      <c r="F10" s="7">
        <v>112600</v>
      </c>
      <c r="G10" s="7">
        <v>84000</v>
      </c>
      <c r="H10" s="8">
        <v>0</v>
      </c>
      <c r="I10" s="5" t="s">
        <v>70</v>
      </c>
      <c r="J10" s="5" t="s">
        <v>71</v>
      </c>
      <c r="K10" s="6">
        <v>29</v>
      </c>
      <c r="L10" s="9" t="s">
        <v>72</v>
      </c>
      <c r="M10" s="11" t="s">
        <v>66</v>
      </c>
      <c r="N10" s="4">
        <v>4349</v>
      </c>
      <c r="O10" s="4">
        <v>5221</v>
      </c>
      <c r="P10" s="4">
        <v>595</v>
      </c>
    </row>
    <row r="11" spans="1:16" ht="162" x14ac:dyDescent="0.3">
      <c r="A11" s="10">
        <v>10</v>
      </c>
      <c r="B11" s="5" t="s">
        <v>73</v>
      </c>
      <c r="C11" s="5" t="s">
        <v>19</v>
      </c>
      <c r="D11" s="5" t="s">
        <v>74</v>
      </c>
      <c r="E11" s="6" t="s">
        <v>20</v>
      </c>
      <c r="F11" s="7">
        <v>95162</v>
      </c>
      <c r="G11" s="7">
        <v>95000</v>
      </c>
      <c r="H11" s="8">
        <v>0</v>
      </c>
      <c r="I11" s="5" t="s">
        <v>75</v>
      </c>
      <c r="J11" s="5" t="s">
        <v>76</v>
      </c>
      <c r="K11" s="6">
        <v>22</v>
      </c>
      <c r="L11" s="9" t="s">
        <v>77</v>
      </c>
      <c r="M11" s="11" t="s">
        <v>66</v>
      </c>
      <c r="N11" s="4">
        <v>4349</v>
      </c>
      <c r="O11" s="4">
        <v>6321.5221000000001</v>
      </c>
      <c r="P11" s="4">
        <v>595</v>
      </c>
    </row>
    <row r="12" spans="1:16" ht="30.75" customHeight="1" x14ac:dyDescent="0.35">
      <c r="A12" s="16" t="s">
        <v>78</v>
      </c>
      <c r="B12" s="17"/>
      <c r="C12" s="17"/>
      <c r="D12" s="17"/>
      <c r="E12" s="18"/>
      <c r="F12" s="19">
        <f>SUM(F2:F11)</f>
        <v>2762354</v>
      </c>
      <c r="G12" s="19">
        <f>SUM(G2:G11)</f>
        <v>1511000</v>
      </c>
      <c r="H12" s="19">
        <f>SUM(H2:H11)</f>
        <v>0</v>
      </c>
      <c r="I12" s="17"/>
      <c r="J12" s="17"/>
      <c r="K12" s="18"/>
      <c r="L12" s="20"/>
      <c r="M12" s="20"/>
      <c r="N12" s="20"/>
      <c r="O12" s="20"/>
      <c r="P12" s="23"/>
    </row>
  </sheetData>
  <autoFilter ref="A1:P1" xr:uid="{CCBCB78F-C128-4944-BCAE-00414C75C998}"/>
  <pageMargins left="0.23622047244094491" right="0.23622047244094491" top="0.74803149606299213" bottom="0.74803149606299213" header="0.31496062992125984" footer="0.31496062992125984"/>
  <pageSetup paperSize="9" scale="33" fitToHeight="0" orientation="landscape" horizontalDpi="300" verticalDpi="300" r:id="rId1"/>
  <headerFooter>
    <oddHeader>&amp;C&amp;"Arial,Tučné"&amp;18Návrh na neposkytnutí účelových dotací z výnosu daní z hazardních her (Loterie) pro rok 2023&amp;R&amp;"Arial,Tučné"&amp;18Příloha č. 2</oddHeader>
    <oddFooter>&amp;C&amp;16&amp;P/&amp;N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neposkytnutí dotací</vt:lpstr>
      <vt:lpstr>'Návrh neposkytnutí dotací'!Názvy_tisku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Klozíková Pavla</cp:lastModifiedBy>
  <cp:lastPrinted>2023-06-05T10:57:52Z</cp:lastPrinted>
  <dcterms:created xsi:type="dcterms:W3CDTF">2023-06-05T10:54:15Z</dcterms:created>
  <dcterms:modified xsi:type="dcterms:W3CDTF">2023-06-07T07:30:52Z</dcterms:modified>
</cp:coreProperties>
</file>