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cetni\Downloads\"/>
    </mc:Choice>
  </mc:AlternateContent>
  <xr:revisionPtr revIDLastSave="0" documentId="8_{C096C975-AED0-4D2C-BC29-91BD1FEC5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Neinvestiční" sheetId="2" r:id="rId1"/>
    <sheet name="2 Investiční" sheetId="1" r:id="rId2"/>
  </sheets>
  <definedNames>
    <definedName name="_xlnm.Print_Area" localSheetId="0">'1 Neinvestiční'!$A$1:$E$40</definedName>
    <definedName name="_xlnm.Print_Area" localSheetId="1">'2 Investiční'!$A$1:$F$29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D35" i="2"/>
  <c r="C35" i="2"/>
  <c r="E32" i="2"/>
  <c r="D32" i="2"/>
  <c r="C32" i="2"/>
  <c r="E29" i="2"/>
  <c r="D29" i="2"/>
  <c r="C29" i="2"/>
  <c r="C25" i="2"/>
  <c r="C21" i="2"/>
  <c r="C18" i="2"/>
  <c r="D18" i="2"/>
  <c r="D14" i="2"/>
  <c r="C14" i="2"/>
  <c r="C10" i="2"/>
  <c r="C40" i="2" l="1"/>
  <c r="E18" i="2"/>
  <c r="E22" i="1" l="1"/>
  <c r="E21" i="1"/>
  <c r="E20" i="1"/>
  <c r="E19" i="1"/>
  <c r="E18" i="1"/>
  <c r="E17" i="1"/>
  <c r="E16" i="1"/>
  <c r="E15" i="1" s="1"/>
  <c r="E14" i="1"/>
  <c r="E13" i="1"/>
  <c r="E12" i="1"/>
  <c r="E11" i="1"/>
  <c r="E10" i="1"/>
  <c r="E9" i="1"/>
  <c r="E8" i="1"/>
  <c r="E7" i="1" s="1"/>
  <c r="C23" i="1"/>
  <c r="D25" i="2"/>
  <c r="D21" i="2"/>
  <c r="D10" i="2"/>
  <c r="C15" i="1"/>
  <c r="D15" i="1"/>
  <c r="C7" i="1"/>
  <c r="E23" i="1" l="1"/>
  <c r="D40" i="2"/>
  <c r="F15" i="1"/>
  <c r="E21" i="2"/>
  <c r="E14" i="2"/>
  <c r="E10" i="2"/>
  <c r="E40" i="2" l="1"/>
  <c r="D7" i="1"/>
  <c r="D23" i="1" s="1"/>
  <c r="F7" i="1" l="1"/>
  <c r="F23" i="1" s="1"/>
</calcChain>
</file>

<file path=xl/sharedStrings.xml><?xml version="1.0" encoding="utf-8"?>
<sst xmlns="http://schemas.openxmlformats.org/spreadsheetml/2006/main" count="137" uniqueCount="78">
  <si>
    <t>Vyplňte prosím pouze bílá políčka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</si>
  <si>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</si>
  <si>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</si>
  <si>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</si>
  <si>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</si>
  <si>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</si>
  <si>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</si>
  <si>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</si>
  <si>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</si>
  <si>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</si>
  <si>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>projekt:</t>
  </si>
  <si>
    <t>Nákladový rozpočet projektu - individuální dotace</t>
  </si>
  <si>
    <t>Požadovaná výše dotace z rozpočtu MSK</t>
  </si>
  <si>
    <t xml:space="preserve">Přiznaná výše dotace </t>
  </si>
  <si>
    <t xml:space="preserve">1. Spotřeba materiálu  </t>
  </si>
  <si>
    <t>1.5</t>
  </si>
  <si>
    <t>2. Drobný dlouhodobý hmotný majetek</t>
  </si>
  <si>
    <t>2.1</t>
  </si>
  <si>
    <t>2.2</t>
  </si>
  <si>
    <t>2.3</t>
  </si>
  <si>
    <t>3.1</t>
  </si>
  <si>
    <t>3.2</t>
  </si>
  <si>
    <t xml:space="preserve">5. Mzdové náklady </t>
  </si>
  <si>
    <t>5.3</t>
  </si>
  <si>
    <t>6.2</t>
  </si>
  <si>
    <t>NEINVESTIČNÍ NÁKLADY/VÝDAJE CELKEM:</t>
  </si>
  <si>
    <t>Vysvětlivky k jednotlivým druhům nákladů:</t>
  </si>
  <si>
    <t>1.</t>
  </si>
  <si>
    <t>2.</t>
  </si>
  <si>
    <t>3.</t>
  </si>
  <si>
    <t>4.</t>
  </si>
  <si>
    <t>5.</t>
  </si>
  <si>
    <t>1   Dlouhodobý nehmotný majetek</t>
  </si>
  <si>
    <t>2   Dlouhodobý hmotný majetek</t>
  </si>
  <si>
    <t>1.2 Projektová dokumentace</t>
  </si>
  <si>
    <t>1.4</t>
  </si>
  <si>
    <t>1.6</t>
  </si>
  <si>
    <t>1.7</t>
  </si>
  <si>
    <t>2.1 Budovy, haly, stavby</t>
  </si>
  <si>
    <t>2.2 Samostatné movité věci a soubory movitých věcí</t>
  </si>
  <si>
    <t>2.3 Pozemky, pěstitelské celky trvalých porostů</t>
  </si>
  <si>
    <t>1.3</t>
  </si>
  <si>
    <t>2.5</t>
  </si>
  <si>
    <t>2.6</t>
  </si>
  <si>
    <t>2.7</t>
  </si>
  <si>
    <t>INVESTIČNÍ NÁKLADY/VÝDAJE CELKEM:</t>
  </si>
  <si>
    <t xml:space="preserve">Plánované celkové náklady/výdaje    </t>
  </si>
  <si>
    <t>1.1. Programové vybavení (software)</t>
  </si>
  <si>
    <t>2.4 Výpočetní technika (hardware)</t>
  </si>
  <si>
    <t>3. Drobný dlouhodobý nehmotný majetek</t>
  </si>
  <si>
    <t xml:space="preserve">4. Spotřeba energie </t>
  </si>
  <si>
    <t>4.1 Spotřeba elektrické energie</t>
  </si>
  <si>
    <t>4.2 Vodné, stočné</t>
  </si>
  <si>
    <t>4.3 Spotřeba plynu</t>
  </si>
  <si>
    <t>6. Cestovné</t>
  </si>
  <si>
    <t>7. Oprava a udržování</t>
  </si>
  <si>
    <t>7.1</t>
  </si>
  <si>
    <t>7.2</t>
  </si>
  <si>
    <t>8. Jiné uznatelné služby</t>
  </si>
  <si>
    <r>
      <rPr>
        <b/>
        <sz val="8"/>
        <color theme="1"/>
        <rFont val="Calibri"/>
        <family val="2"/>
        <charset val="238"/>
        <scheme val="minor"/>
      </rPr>
      <t>Drobný dlouhodobý nehmotný majetek</t>
    </r>
    <r>
      <rPr>
        <sz val="8"/>
        <color theme="1"/>
        <rFont val="Calibri"/>
        <family val="2"/>
        <charset val="238"/>
        <scheme val="minor"/>
      </rPr>
      <t>: majetek pořízený v částce   do 60.000 Kč a dobou použitelnosti delší než 1 rok</t>
    </r>
  </si>
  <si>
    <r>
      <rPr>
        <b/>
        <sz val="8"/>
        <color theme="1"/>
        <rFont val="Calibri"/>
        <family val="2"/>
        <charset val="238"/>
        <scheme val="minor"/>
      </rPr>
      <t>Drobný dlouhodobý hmotný majetek</t>
    </r>
    <r>
      <rPr>
        <sz val="8"/>
        <color theme="1"/>
        <rFont val="Calibri"/>
        <family val="2"/>
        <charset val="238"/>
        <scheme val="minor"/>
      </rPr>
      <t>: majetek pořízený v částce  do 40.000 Kč a dobou použitelnosti delší než 1 rok</t>
    </r>
  </si>
  <si>
    <r>
      <rPr>
        <b/>
        <sz val="8"/>
        <color theme="1"/>
        <rFont val="Calibri"/>
        <family val="2"/>
        <charset val="238"/>
        <scheme val="minor"/>
      </rPr>
      <t>Spotřeba energie</t>
    </r>
    <r>
      <rPr>
        <sz val="8"/>
        <color theme="1"/>
        <rFont val="Calibri"/>
        <family val="2"/>
        <charset val="238"/>
        <scheme val="minor"/>
      </rPr>
      <t xml:space="preserve">: el. energie, plynu, vodné, stočné, teplo </t>
    </r>
  </si>
  <si>
    <t>Náklady nelze hradit vzájemným zápočtem.</t>
  </si>
  <si>
    <r>
      <rPr>
        <b/>
        <sz val="8"/>
        <color theme="1"/>
        <rFont val="Calibri"/>
        <family val="2"/>
        <charset val="238"/>
        <scheme val="minor"/>
      </rPr>
      <t>Spotřeba materiálu:</t>
    </r>
    <r>
      <rPr>
        <sz val="8"/>
        <color theme="1"/>
        <rFont val="Calibri"/>
        <family val="2"/>
        <charset val="238"/>
        <scheme val="minor"/>
      </rPr>
      <t xml:space="preserve"> do hodnoty cca  3.000 Kč/ks  (jedná se např. o kancelářské potřeby a jiné spotřebované nákupy,  odborná literatura) - výše hodnoty musí být v souladu s vnitřní směrnicí k účetnictví žadatele,</t>
    </r>
  </si>
  <si>
    <t>Příloha č. 1 k žádosti o individuální dotaci</t>
  </si>
  <si>
    <r>
      <rPr>
        <b/>
        <sz val="8"/>
        <color theme="1"/>
        <rFont val="Calibri"/>
        <family val="2"/>
        <charset val="238"/>
        <scheme val="minor"/>
      </rPr>
      <t>Mzdové náklady</t>
    </r>
    <r>
      <rPr>
        <sz val="8"/>
        <color theme="1"/>
        <rFont val="Calibri"/>
        <family val="2"/>
        <charset val="238"/>
        <scheme val="minor"/>
      </rPr>
      <t>: mzdy na základě pracovní smlouvy, dohody o provedení práce a dohody o pracovní činnosti vč. odvodů (mimo odvod na FKSP)</t>
    </r>
  </si>
  <si>
    <t>Výroba dokumentárního filmu</t>
  </si>
  <si>
    <t xml:space="preserve">náklady spojerné s dopravou </t>
  </si>
  <si>
    <t>výroba fotografií</t>
  </si>
  <si>
    <t xml:space="preserve">instalace fotografií </t>
  </si>
  <si>
    <t>instalace artefaktů</t>
  </si>
  <si>
    <t>výroba výstavních panelů</t>
  </si>
  <si>
    <t xml:space="preserve">Vernisáž fotografií a grafiky </t>
  </si>
  <si>
    <t>Slavnostní večer, pronájem sálu 50l.</t>
  </si>
  <si>
    <t xml:space="preserve">Foto a videodokumentace, almanach </t>
  </si>
  <si>
    <t>výroba almanachu, pozvánek</t>
  </si>
  <si>
    <t>Požadovaná výše dotace z rozpočtu SMO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</si>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</sst>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0" applyNumberFormat="1" applyFont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inden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left" vertical="center"/>
    </xf>
    <xf numFmtId="0" fontId="17" fillId="0" borderId="0" xfId="0" applyFont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 indent="1"/>
    </xf>
    <xf numFmtId="3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 wrapText="1" indent="1"/>
    </xf>
    <xf numFmtId="49" fontId="11" fillId="0" borderId="2" xfId="0" applyNumberFormat="1" applyFont="1" applyBorder="1" applyAlignment="1" applyProtection="1">
      <alignment horizontal="left" vertical="center" indent="1"/>
      <protection locked="0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indent="1"/>
    </xf>
    <xf numFmtId="3" fontId="12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 shrinkToFit="1"/>
    </xf>
    <xf numFmtId="3" fontId="4" fillId="5" borderId="2" xfId="0" applyNumberFormat="1" applyFont="1" applyFill="1" applyBorder="1" applyAlignment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" fillId="5" borderId="2" xfId="0" applyFont="1" applyFill="1" applyBorder="1" applyAlignment="1">
      <alignment horizontal="left" vertical="center" indent="1"/>
    </xf>
  </cellXfs>
  <cellStyles count="1">
    <cellStyle name="Normální" xfId="0" builtinId="0"/>
  </cellStyles>
  <dxfs count="19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showGridLines="0" tabSelected="1" zoomScaleNormal="100" zoomScaleSheetLayoutView="100" workbookViewId="0">
      <selection activeCell="E26" sqref="E26"/>
    </sheetView>
  </sheetViews>
  <sheetFormatPr defaultColWidth="9.140625" defaultRowHeight="12.75" x14ac:dyDescent="0.2"/>
  <cols>
    <col min="1" max="1" width="7.140625" style="2" customWidth="1"/>
    <col min="2" max="2" width="41.140625" style="2" customWidth="1"/>
    <col min="3" max="5" width="15.7109375" style="2" customWidth="1"/>
    <col min="6" max="6" width="16.140625" style="2" customWidth="1"/>
    <col min="7" max="16384" width="9.140625" style="2"/>
  </cols>
  <sheetData>
    <row r="1" spans="1:7" s="5" customFormat="1" x14ac:dyDescent="0.2">
      <c r="A1" s="56" t="s">
        <v>64</v>
      </c>
      <c r="B1" s="56"/>
      <c r="C1" s="56"/>
      <c r="D1" s="56"/>
      <c r="E1" s="56"/>
    </row>
    <row r="2" spans="1:7" x14ac:dyDescent="0.2">
      <c r="A2" s="2" t="s">
        <v>10</v>
      </c>
    </row>
    <row r="3" spans="1:7" ht="16.5" customHeight="1" x14ac:dyDescent="0.2">
      <c r="A3" s="2" t="s">
        <v>9</v>
      </c>
    </row>
    <row r="4" spans="1:7" ht="21" customHeight="1" x14ac:dyDescent="0.2">
      <c r="A4" s="57" t="s">
        <v>11</v>
      </c>
      <c r="B4" s="57"/>
      <c r="C4" s="57"/>
      <c r="D4" s="57"/>
      <c r="E4" s="57"/>
      <c r="F4" s="1"/>
      <c r="G4" s="1"/>
    </row>
    <row r="5" spans="1:7" ht="14.25" x14ac:dyDescent="0.2">
      <c r="A5" s="57"/>
      <c r="B5" s="57"/>
      <c r="C5" s="57"/>
      <c r="D5" s="57"/>
      <c r="E5" s="57"/>
      <c r="F5" s="3"/>
    </row>
    <row r="6" spans="1:7" x14ac:dyDescent="0.2">
      <c r="A6" s="58" t="s">
        <v>0</v>
      </c>
      <c r="B6" s="58"/>
      <c r="C6" s="58"/>
      <c r="D6" s="58"/>
      <c r="E6" s="58"/>
      <c r="F6" s="4"/>
    </row>
    <row r="7" spans="1:7" ht="63" customHeight="1" x14ac:dyDescent="0.2">
      <c r="A7" s="59" t="s">
        <v>8</v>
      </c>
      <c r="B7" s="60"/>
      <c r="C7" s="18" t="s">
        <v>46</v>
      </c>
      <c r="D7" s="18" t="s">
        <v>12</v>
      </c>
      <c r="E7" s="19" t="s">
        <v>76</v>
      </c>
    </row>
    <row r="8" spans="1:7" ht="13.5" customHeight="1" x14ac:dyDescent="0.2">
      <c r="A8" s="61"/>
      <c r="B8" s="62"/>
      <c r="C8" s="20" t="s">
        <v>2</v>
      </c>
      <c r="D8" s="20" t="s">
        <v>2</v>
      </c>
      <c r="E8" s="20" t="s">
        <v>2</v>
      </c>
    </row>
    <row r="9" spans="1:7" ht="17.25" customHeight="1" x14ac:dyDescent="0.2">
      <c r="A9" s="63"/>
      <c r="B9" s="63"/>
      <c r="C9" s="21" t="s">
        <v>3</v>
      </c>
      <c r="D9" s="21" t="s">
        <v>4</v>
      </c>
      <c r="E9" s="22" t="s">
        <v>5</v>
      </c>
    </row>
    <row r="10" spans="1:7" customFormat="1" x14ac:dyDescent="0.2">
      <c r="A10" s="23" t="s">
        <v>6</v>
      </c>
      <c r="B10" s="24" t="s">
        <v>14</v>
      </c>
      <c r="C10" s="47">
        <f>SUM(C11:C13)</f>
        <v>200000</v>
      </c>
      <c r="D10" s="47">
        <f>SUM(D11:D13)</f>
        <v>0</v>
      </c>
      <c r="E10" s="25">
        <f>SUM(E11:E13)</f>
        <v>100000</v>
      </c>
    </row>
    <row r="11" spans="1:7" customFormat="1" x14ac:dyDescent="0.2">
      <c r="A11" s="8" t="s">
        <v>7</v>
      </c>
      <c r="B11" s="9" t="s">
        <v>68</v>
      </c>
      <c r="C11" s="6">
        <v>50000</v>
      </c>
      <c r="D11" s="6" t="s">
        <v>77</v>
      </c>
      <c r="E11" s="17">
        <v>50000</v>
      </c>
    </row>
    <row r="12" spans="1:7" customFormat="1" x14ac:dyDescent="0.2">
      <c r="A12" s="8" t="s">
        <v>7</v>
      </c>
      <c r="B12" s="26" t="s">
        <v>71</v>
      </c>
      <c r="C12" s="6">
        <v>100000</v>
      </c>
      <c r="D12" s="6"/>
      <c r="E12" s="17">
        <v>40000</v>
      </c>
    </row>
    <row r="13" spans="1:7" customFormat="1" x14ac:dyDescent="0.2">
      <c r="A13" s="8" t="s">
        <v>7</v>
      </c>
      <c r="B13" s="9" t="s">
        <v>75</v>
      </c>
      <c r="C13" s="6">
        <v>50000</v>
      </c>
      <c r="D13" s="6"/>
      <c r="E13" s="17">
        <v>10000</v>
      </c>
    </row>
    <row r="14" spans="1:7" customFormat="1" ht="18.75" customHeight="1" x14ac:dyDescent="0.2">
      <c r="A14" s="27" t="s">
        <v>6</v>
      </c>
      <c r="B14" s="28" t="s">
        <v>16</v>
      </c>
      <c r="C14" s="47">
        <f>SUM(C15:C17)</f>
        <v>0</v>
      </c>
      <c r="D14" s="47">
        <f>SUM(D15:D17)</f>
        <v>0</v>
      </c>
      <c r="E14" s="7">
        <f>SUM(E15:E17)</f>
        <v>0</v>
      </c>
    </row>
    <row r="15" spans="1:7" customFormat="1" x14ac:dyDescent="0.2">
      <c r="A15" s="8" t="s">
        <v>7</v>
      </c>
      <c r="B15" s="9" t="s">
        <v>17</v>
      </c>
      <c r="C15" s="6"/>
      <c r="D15" s="6"/>
      <c r="E15" s="17"/>
    </row>
    <row r="16" spans="1:7" customFormat="1" x14ac:dyDescent="0.2">
      <c r="A16" s="8" t="s">
        <v>7</v>
      </c>
      <c r="B16" s="9" t="s">
        <v>18</v>
      </c>
      <c r="C16" s="6"/>
      <c r="D16" s="6"/>
      <c r="E16" s="17"/>
    </row>
    <row r="17" spans="1:5" customFormat="1" x14ac:dyDescent="0.2">
      <c r="A17" s="8" t="s">
        <v>7</v>
      </c>
      <c r="B17" s="9" t="s">
        <v>19</v>
      </c>
      <c r="C17" s="6"/>
      <c r="D17" s="6"/>
      <c r="E17" s="17"/>
    </row>
    <row r="18" spans="1:5" customFormat="1" ht="18.75" customHeight="1" x14ac:dyDescent="0.2">
      <c r="A18" s="27" t="s">
        <v>6</v>
      </c>
      <c r="B18" s="28" t="s">
        <v>49</v>
      </c>
      <c r="C18" s="47">
        <f>SUM(C19:C20)</f>
        <v>0</v>
      </c>
      <c r="D18" s="47">
        <f>SUM(D19:D20)</f>
        <v>0</v>
      </c>
      <c r="E18" s="7">
        <f>SUM(E19:E20)</f>
        <v>0</v>
      </c>
    </row>
    <row r="19" spans="1:5" customFormat="1" x14ac:dyDescent="0.2">
      <c r="A19" s="8" t="s">
        <v>7</v>
      </c>
      <c r="B19" s="9" t="s">
        <v>20</v>
      </c>
      <c r="C19" s="6"/>
      <c r="D19" s="6"/>
      <c r="E19" s="17"/>
    </row>
    <row r="20" spans="1:5" customFormat="1" x14ac:dyDescent="0.2">
      <c r="A20" s="8" t="s">
        <v>7</v>
      </c>
      <c r="B20" s="9" t="s">
        <v>21</v>
      </c>
      <c r="C20" s="6"/>
      <c r="D20" s="6"/>
      <c r="E20" s="17"/>
    </row>
    <row r="21" spans="1:5" customFormat="1" x14ac:dyDescent="0.2">
      <c r="A21" s="27" t="s">
        <v>6</v>
      </c>
      <c r="B21" s="28" t="s">
        <v>50</v>
      </c>
      <c r="C21" s="47">
        <f>SUM(C22:C24)</f>
        <v>0</v>
      </c>
      <c r="D21" s="47">
        <f>SUM(D22:D24)</f>
        <v>0</v>
      </c>
      <c r="E21" s="7">
        <f>SUM(E22:E24)</f>
        <v>0</v>
      </c>
    </row>
    <row r="22" spans="1:5" customFormat="1" x14ac:dyDescent="0.2">
      <c r="A22" s="8" t="s">
        <v>7</v>
      </c>
      <c r="B22" s="9" t="s">
        <v>51</v>
      </c>
      <c r="C22" s="6"/>
      <c r="D22" s="6"/>
      <c r="E22" s="17"/>
    </row>
    <row r="23" spans="1:5" customFormat="1" x14ac:dyDescent="0.2">
      <c r="A23" s="8" t="s">
        <v>7</v>
      </c>
      <c r="B23" s="9" t="s">
        <v>52</v>
      </c>
      <c r="C23" s="6"/>
      <c r="D23" s="6"/>
      <c r="E23" s="17"/>
    </row>
    <row r="24" spans="1:5" customFormat="1" x14ac:dyDescent="0.2">
      <c r="A24" s="8" t="s">
        <v>7</v>
      </c>
      <c r="B24" s="9" t="s">
        <v>53</v>
      </c>
      <c r="C24" s="6"/>
      <c r="D24" s="6"/>
      <c r="E24" s="17"/>
    </row>
    <row r="25" spans="1:5" customFormat="1" x14ac:dyDescent="0.2">
      <c r="A25" s="27" t="s">
        <v>6</v>
      </c>
      <c r="B25" s="30" t="s">
        <v>22</v>
      </c>
      <c r="C25" s="36">
        <f>SUM(C26:C28)</f>
        <v>60000</v>
      </c>
      <c r="D25" s="36">
        <f>SUM(D26:D28)</f>
        <v>0</v>
      </c>
      <c r="E25" s="7">
        <v>40000</v>
      </c>
    </row>
    <row r="26" spans="1:5" customFormat="1" x14ac:dyDescent="0.2">
      <c r="A26" s="8" t="s">
        <v>7</v>
      </c>
      <c r="B26" s="29" t="s">
        <v>69</v>
      </c>
      <c r="C26" s="6">
        <v>30000</v>
      </c>
      <c r="D26" s="6"/>
      <c r="E26" s="17">
        <v>20000</v>
      </c>
    </row>
    <row r="27" spans="1:5" customFormat="1" x14ac:dyDescent="0.2">
      <c r="A27" s="8" t="s">
        <v>7</v>
      </c>
      <c r="B27" s="29" t="s">
        <v>70</v>
      </c>
      <c r="C27" s="6">
        <v>30000</v>
      </c>
      <c r="D27" s="6"/>
      <c r="E27" s="17">
        <v>20000</v>
      </c>
    </row>
    <row r="28" spans="1:5" customFormat="1" x14ac:dyDescent="0.2">
      <c r="A28" s="8" t="s">
        <v>7</v>
      </c>
      <c r="B28" s="9" t="s">
        <v>23</v>
      </c>
      <c r="C28" s="6"/>
      <c r="D28" s="6"/>
      <c r="E28" s="17"/>
    </row>
    <row r="29" spans="1:5" customFormat="1" x14ac:dyDescent="0.2">
      <c r="A29" s="27" t="s">
        <v>6</v>
      </c>
      <c r="B29" s="28" t="s">
        <v>54</v>
      </c>
      <c r="C29" s="36">
        <f>SUM(C30:C31)</f>
        <v>20000</v>
      </c>
      <c r="D29" s="36">
        <f>SUM(D30:D31)</f>
        <v>0</v>
      </c>
      <c r="E29" s="7">
        <f>SUM(E30:E31)</f>
        <v>0</v>
      </c>
    </row>
    <row r="30" spans="1:5" customFormat="1" x14ac:dyDescent="0.2">
      <c r="A30" s="8" t="s">
        <v>7</v>
      </c>
      <c r="B30" s="9" t="s">
        <v>67</v>
      </c>
      <c r="C30" s="6">
        <v>20000</v>
      </c>
      <c r="D30" s="6"/>
      <c r="E30" s="17"/>
    </row>
    <row r="31" spans="1:5" customFormat="1" x14ac:dyDescent="0.2">
      <c r="A31" s="8" t="s">
        <v>7</v>
      </c>
      <c r="B31" s="9" t="s">
        <v>24</v>
      </c>
      <c r="C31" s="6"/>
      <c r="D31" s="6"/>
      <c r="E31" s="17"/>
    </row>
    <row r="32" spans="1:5" customFormat="1" x14ac:dyDescent="0.2">
      <c r="A32" s="27" t="s">
        <v>6</v>
      </c>
      <c r="B32" s="28" t="s">
        <v>55</v>
      </c>
      <c r="C32" s="36">
        <f>SUM(C33:C34)</f>
        <v>0</v>
      </c>
      <c r="D32" s="36">
        <f>SUM(D33:D34)</f>
        <v>0</v>
      </c>
      <c r="E32" s="7">
        <f>SUM(E33:E34)</f>
        <v>0</v>
      </c>
    </row>
    <row r="33" spans="1:5" customFormat="1" x14ac:dyDescent="0.2">
      <c r="A33" s="8" t="s">
        <v>7</v>
      </c>
      <c r="B33" s="9" t="s">
        <v>56</v>
      </c>
      <c r="C33" s="6"/>
      <c r="D33" s="6"/>
      <c r="E33" s="17"/>
    </row>
    <row r="34" spans="1:5" customFormat="1" x14ac:dyDescent="0.2">
      <c r="A34" s="8" t="s">
        <v>7</v>
      </c>
      <c r="B34" s="9" t="s">
        <v>57</v>
      </c>
      <c r="C34" s="6"/>
      <c r="D34" s="6"/>
      <c r="E34" s="17"/>
    </row>
    <row r="35" spans="1:5" customFormat="1" x14ac:dyDescent="0.2">
      <c r="A35" s="27" t="s">
        <v>6</v>
      </c>
      <c r="B35" s="28" t="s">
        <v>58</v>
      </c>
      <c r="C35" s="36">
        <f>SUM(C36:C39)</f>
        <v>670000</v>
      </c>
      <c r="D35" s="36">
        <f>SUM(D36:D39)</f>
        <v>200000</v>
      </c>
      <c r="E35" s="7">
        <f>SUM(E36:E39)</f>
        <v>60000</v>
      </c>
    </row>
    <row r="36" spans="1:5" customFormat="1" x14ac:dyDescent="0.2">
      <c r="A36" s="8" t="s">
        <v>7</v>
      </c>
      <c r="B36" s="9" t="s">
        <v>66</v>
      </c>
      <c r="C36" s="6">
        <v>200000</v>
      </c>
      <c r="D36" s="6">
        <v>200000</v>
      </c>
      <c r="E36" s="17"/>
    </row>
    <row r="37" spans="1:5" customFormat="1" x14ac:dyDescent="0.2">
      <c r="A37" s="8" t="s">
        <v>7</v>
      </c>
      <c r="B37" s="9" t="s">
        <v>72</v>
      </c>
      <c r="C37" s="6">
        <v>100000</v>
      </c>
      <c r="D37" s="6"/>
      <c r="E37" s="17">
        <v>40000</v>
      </c>
    </row>
    <row r="38" spans="1:5" customFormat="1" x14ac:dyDescent="0.2">
      <c r="A38" s="8" t="s">
        <v>7</v>
      </c>
      <c r="B38" s="9" t="s">
        <v>73</v>
      </c>
      <c r="C38" s="6">
        <v>100000</v>
      </c>
      <c r="D38" s="6">
        <v>0</v>
      </c>
      <c r="E38" s="17"/>
    </row>
    <row r="39" spans="1:5" customFormat="1" x14ac:dyDescent="0.2">
      <c r="A39" s="8" t="s">
        <v>7</v>
      </c>
      <c r="B39" s="9" t="s">
        <v>74</v>
      </c>
      <c r="C39" s="6">
        <v>270000</v>
      </c>
      <c r="D39" s="6"/>
      <c r="E39" s="17">
        <v>20000</v>
      </c>
    </row>
    <row r="40" spans="1:5" customFormat="1" ht="15" x14ac:dyDescent="0.2">
      <c r="A40" s="31" t="s">
        <v>25</v>
      </c>
      <c r="B40" s="32"/>
      <c r="C40" s="46">
        <f>C29+C25+C21+C14+C10+C32+C35+C18</f>
        <v>950000</v>
      </c>
      <c r="D40" s="46">
        <f>D29+D25+D21+D14+D10+D32+D35+D18</f>
        <v>200000</v>
      </c>
      <c r="E40" s="33">
        <f>E35+E32+E29+E25+E21+E18+E14+E10</f>
        <v>200000</v>
      </c>
    </row>
    <row r="41" spans="1:5" customFormat="1" ht="15.75" customHeight="1" x14ac:dyDescent="0.2">
      <c r="A41" s="10"/>
      <c r="B41" s="11" t="s">
        <v>26</v>
      </c>
      <c r="C41" s="12"/>
      <c r="D41" s="12"/>
    </row>
    <row r="42" spans="1:5" customFormat="1" ht="20.25" customHeight="1" x14ac:dyDescent="0.2">
      <c r="A42" s="55" t="s">
        <v>27</v>
      </c>
      <c r="B42" s="64" t="s">
        <v>63</v>
      </c>
      <c r="C42" s="64"/>
      <c r="D42" s="64"/>
      <c r="E42" s="64"/>
    </row>
    <row r="43" spans="1:5" customFormat="1" ht="12.75" customHeight="1" x14ac:dyDescent="0.2">
      <c r="A43" s="54" t="s">
        <v>28</v>
      </c>
      <c r="B43" s="65" t="s">
        <v>60</v>
      </c>
      <c r="C43" s="65"/>
      <c r="D43" s="65"/>
      <c r="E43" s="65"/>
    </row>
    <row r="44" spans="1:5" customFormat="1" ht="11.25" customHeight="1" x14ac:dyDescent="0.2">
      <c r="A44" s="54" t="s">
        <v>29</v>
      </c>
      <c r="B44" s="65" t="s">
        <v>59</v>
      </c>
      <c r="C44" s="65"/>
      <c r="D44" s="65"/>
      <c r="E44" s="65"/>
    </row>
    <row r="45" spans="1:5" customFormat="1" ht="12" customHeight="1" x14ac:dyDescent="0.2">
      <c r="A45" s="54" t="s">
        <v>30</v>
      </c>
      <c r="B45" s="66" t="s">
        <v>61</v>
      </c>
      <c r="C45" s="66"/>
      <c r="D45" s="66"/>
      <c r="E45" s="66"/>
    </row>
    <row r="46" spans="1:5" customFormat="1" ht="26.25" customHeight="1" x14ac:dyDescent="0.2">
      <c r="A46" s="55" t="s">
        <v>31</v>
      </c>
      <c r="B46" s="65" t="s">
        <v>65</v>
      </c>
      <c r="C46" s="65"/>
      <c r="D46" s="65"/>
      <c r="E46" s="65"/>
    </row>
    <row r="47" spans="1:5" customFormat="1" ht="12" customHeight="1" x14ac:dyDescent="0.2">
      <c r="A47" s="13"/>
      <c r="B47" s="16" t="s">
        <v>62</v>
      </c>
      <c r="C47" s="14"/>
      <c r="D47" s="14"/>
      <c r="E47" s="14"/>
    </row>
    <row r="48" spans="1:5" customFormat="1" x14ac:dyDescent="0.2">
      <c r="A48" s="15"/>
      <c r="B48" s="2"/>
    </row>
  </sheetData>
  <sheetProtection formatCells="0" formatColumns="0" formatRows="0" insertRows="0" deleteRows="0" sort="0" autoFilter="0" pivotTables="0"/>
  <mergeCells count="10">
    <mergeCell ref="B42:E42"/>
    <mergeCell ref="B43:E43"/>
    <mergeCell ref="B45:E45"/>
    <mergeCell ref="B46:E46"/>
    <mergeCell ref="B44:E44"/>
    <mergeCell ref="A1:E1"/>
    <mergeCell ref="A4:E5"/>
    <mergeCell ref="A6:E6"/>
    <mergeCell ref="A7:B8"/>
    <mergeCell ref="A9:B9"/>
  </mergeCells>
  <conditionalFormatting sqref="C15:D17">
    <cfRule type="cellIs" dxfId="18" priority="16" stopIfTrue="1" operator="equal">
      <formula>0</formula>
    </cfRule>
    <cfRule type="cellIs" dxfId="17" priority="17" stopIfTrue="1" operator="equal">
      <formula>"Chyba !!!"</formula>
    </cfRule>
  </conditionalFormatting>
  <conditionalFormatting sqref="C10:D10">
    <cfRule type="cellIs" dxfId="16" priority="14" stopIfTrue="1" operator="equal">
      <formula>0</formula>
    </cfRule>
  </conditionalFormatting>
  <conditionalFormatting sqref="C14:D14">
    <cfRule type="cellIs" dxfId="15" priority="13" stopIfTrue="1" operator="equal">
      <formula>0</formula>
    </cfRule>
  </conditionalFormatting>
  <conditionalFormatting sqref="C21:D21">
    <cfRule type="cellIs" dxfId="14" priority="12" stopIfTrue="1" operator="equal">
      <formula>0</formula>
    </cfRule>
  </conditionalFormatting>
  <conditionalFormatting sqref="C29:D29">
    <cfRule type="cellIs" dxfId="13" priority="9" stopIfTrue="1" operator="equal">
      <formula>0</formula>
    </cfRule>
  </conditionalFormatting>
  <conditionalFormatting sqref="C25:D25">
    <cfRule type="cellIs" dxfId="12" priority="10" stopIfTrue="1" operator="equal">
      <formula>0</formula>
    </cfRule>
  </conditionalFormatting>
  <conditionalFormatting sqref="C40">
    <cfRule type="cellIs" dxfId="11" priority="8" stopIfTrue="1" operator="equal">
      <formula>0</formula>
    </cfRule>
  </conditionalFormatting>
  <conditionalFormatting sqref="C19:D20">
    <cfRule type="cellIs" dxfId="10" priority="5" stopIfTrue="1" operator="equal">
      <formula>0</formula>
    </cfRule>
    <cfRule type="cellIs" dxfId="9" priority="6" stopIfTrue="1" operator="equal">
      <formula>"Chyba !!!"</formula>
    </cfRule>
  </conditionalFormatting>
  <conditionalFormatting sqref="C18:D18">
    <cfRule type="cellIs" dxfId="8" priority="4" stopIfTrue="1" operator="equal">
      <formula>0</formula>
    </cfRule>
  </conditionalFormatting>
  <conditionalFormatting sqref="C32:D32">
    <cfRule type="cellIs" dxfId="7" priority="3" stopIfTrue="1" operator="equal">
      <formula>0</formula>
    </cfRule>
  </conditionalFormatting>
  <conditionalFormatting sqref="C35:D35">
    <cfRule type="cellIs" dxfId="6" priority="2" stopIfTrue="1" operator="equal">
      <formula>0</formula>
    </cfRule>
  </conditionalFormatting>
  <conditionalFormatting sqref="D40">
    <cfRule type="cellIs" dxfId="5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ignoredErrors>
    <ignoredError sqref="E35 E21:E24 E10 E14:E18 E28:E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Normal="100" workbookViewId="0">
      <selection activeCell="A4" sqref="A4:B5"/>
    </sheetView>
  </sheetViews>
  <sheetFormatPr defaultColWidth="9.140625" defaultRowHeight="12.75" x14ac:dyDescent="0.2"/>
  <cols>
    <col min="1" max="1" width="7.140625" style="43" customWidth="1"/>
    <col min="2" max="2" width="45.28515625" style="2" customWidth="1"/>
    <col min="3" max="4" width="15.7109375" style="2" customWidth="1"/>
    <col min="5" max="5" width="15.7109375" style="2" hidden="1" customWidth="1"/>
    <col min="6" max="6" width="15.7109375" style="2" customWidth="1"/>
    <col min="7" max="16384" width="9.140625" style="2"/>
  </cols>
  <sheetData>
    <row r="1" spans="1:8" ht="21" customHeight="1" x14ac:dyDescent="0.2">
      <c r="A1" s="57" t="s">
        <v>11</v>
      </c>
      <c r="B1" s="57"/>
      <c r="C1" s="57"/>
      <c r="D1" s="57"/>
      <c r="E1" s="57"/>
      <c r="F1" s="57"/>
      <c r="G1" s="1"/>
      <c r="H1" s="1"/>
    </row>
    <row r="2" spans="1:8" ht="14.25" x14ac:dyDescent="0.2">
      <c r="A2" s="57"/>
      <c r="B2" s="57"/>
      <c r="C2" s="57"/>
      <c r="D2" s="57"/>
      <c r="E2" s="57"/>
      <c r="F2" s="57"/>
      <c r="G2" s="3"/>
    </row>
    <row r="3" spans="1:8" x14ac:dyDescent="0.2">
      <c r="A3" s="58" t="s">
        <v>0</v>
      </c>
      <c r="B3" s="58"/>
      <c r="C3" s="58"/>
      <c r="D3" s="58"/>
      <c r="E3" s="58"/>
      <c r="F3" s="58"/>
      <c r="G3" s="4"/>
    </row>
    <row r="4" spans="1:8" ht="63" customHeight="1" x14ac:dyDescent="0.2">
      <c r="A4" s="59" t="s">
        <v>8</v>
      </c>
      <c r="B4" s="60"/>
      <c r="C4" s="18" t="s">
        <v>46</v>
      </c>
      <c r="D4" s="18" t="s">
        <v>12</v>
      </c>
      <c r="E4" s="52" t="s">
        <v>1</v>
      </c>
      <c r="F4" s="49" t="s">
        <v>13</v>
      </c>
    </row>
    <row r="5" spans="1:8" ht="13.5" customHeight="1" x14ac:dyDescent="0.2">
      <c r="A5" s="61"/>
      <c r="B5" s="62"/>
      <c r="C5" s="20" t="s">
        <v>2</v>
      </c>
      <c r="D5" s="20" t="s">
        <v>2</v>
      </c>
      <c r="E5" s="53" t="s">
        <v>2</v>
      </c>
      <c r="F5" s="50" t="s">
        <v>2</v>
      </c>
    </row>
    <row r="6" spans="1:8" ht="17.25" customHeight="1" x14ac:dyDescent="0.2">
      <c r="A6" s="63"/>
      <c r="B6" s="63"/>
      <c r="C6" s="21" t="s">
        <v>3</v>
      </c>
      <c r="D6" s="21" t="s">
        <v>4</v>
      </c>
      <c r="E6" s="51" t="s">
        <v>5</v>
      </c>
      <c r="F6" s="22" t="s">
        <v>5</v>
      </c>
    </row>
    <row r="7" spans="1:8" ht="12.75" customHeight="1" x14ac:dyDescent="0.2">
      <c r="A7" s="34" t="s">
        <v>6</v>
      </c>
      <c r="B7" s="35" t="s">
        <v>32</v>
      </c>
      <c r="C7" s="36">
        <f>SUM(C8:C14)</f>
        <v>0</v>
      </c>
      <c r="D7" s="36">
        <f>SUM(D8:D14)</f>
        <v>0</v>
      </c>
      <c r="E7" s="37">
        <f>SUM(E8:E14)</f>
        <v>0</v>
      </c>
      <c r="F7" s="37">
        <f>SUM(F8:F14)</f>
        <v>0</v>
      </c>
    </row>
    <row r="8" spans="1:8" ht="12.75" customHeight="1" x14ac:dyDescent="0.2">
      <c r="A8" s="41" t="s">
        <v>7</v>
      </c>
      <c r="B8" s="38" t="s">
        <v>47</v>
      </c>
      <c r="C8" s="39"/>
      <c r="D8" s="39"/>
      <c r="E8" s="45">
        <f>FLOOR(C8,100)</f>
        <v>0</v>
      </c>
      <c r="F8" s="45"/>
    </row>
    <row r="9" spans="1:8" ht="12.75" customHeight="1" x14ac:dyDescent="0.2">
      <c r="A9" s="41" t="s">
        <v>7</v>
      </c>
      <c r="B9" s="38" t="s">
        <v>34</v>
      </c>
      <c r="C9" s="39"/>
      <c r="D9" s="39"/>
      <c r="E9" s="45">
        <f t="shared" ref="E9:E14" si="0">FLOOR(C9,100)</f>
        <v>0</v>
      </c>
      <c r="F9" s="45"/>
    </row>
    <row r="10" spans="1:8" ht="12.75" customHeight="1" x14ac:dyDescent="0.2">
      <c r="A10" s="41" t="s">
        <v>7</v>
      </c>
      <c r="B10" s="44" t="s">
        <v>41</v>
      </c>
      <c r="C10" s="39"/>
      <c r="D10" s="39"/>
      <c r="E10" s="45">
        <f t="shared" si="0"/>
        <v>0</v>
      </c>
      <c r="F10" s="45"/>
    </row>
    <row r="11" spans="1:8" ht="12.75" customHeight="1" x14ac:dyDescent="0.2">
      <c r="A11" s="41" t="s">
        <v>7</v>
      </c>
      <c r="B11" s="44" t="s">
        <v>35</v>
      </c>
      <c r="C11" s="39"/>
      <c r="D11" s="39"/>
      <c r="E11" s="45">
        <f t="shared" si="0"/>
        <v>0</v>
      </c>
      <c r="F11" s="45"/>
    </row>
    <row r="12" spans="1:8" ht="12.75" customHeight="1" x14ac:dyDescent="0.2">
      <c r="A12" s="41" t="s">
        <v>7</v>
      </c>
      <c r="B12" s="44" t="s">
        <v>15</v>
      </c>
      <c r="C12" s="39"/>
      <c r="D12" s="39"/>
      <c r="E12" s="45">
        <f t="shared" si="0"/>
        <v>0</v>
      </c>
      <c r="F12" s="45"/>
    </row>
    <row r="13" spans="1:8" ht="12.75" customHeight="1" x14ac:dyDescent="0.2">
      <c r="A13" s="41" t="s">
        <v>7</v>
      </c>
      <c r="B13" s="44" t="s">
        <v>36</v>
      </c>
      <c r="C13" s="39"/>
      <c r="D13" s="39"/>
      <c r="E13" s="45">
        <f t="shared" si="0"/>
        <v>0</v>
      </c>
      <c r="F13" s="45"/>
    </row>
    <row r="14" spans="1:8" ht="12.75" customHeight="1" x14ac:dyDescent="0.2">
      <c r="A14" s="41" t="s">
        <v>7</v>
      </c>
      <c r="B14" s="44" t="s">
        <v>37</v>
      </c>
      <c r="C14" s="39"/>
      <c r="D14" s="39"/>
      <c r="E14" s="45">
        <f t="shared" si="0"/>
        <v>0</v>
      </c>
      <c r="F14" s="45"/>
    </row>
    <row r="15" spans="1:8" ht="12.75" customHeight="1" x14ac:dyDescent="0.2">
      <c r="A15" s="34" t="s">
        <v>6</v>
      </c>
      <c r="B15" s="35" t="s">
        <v>33</v>
      </c>
      <c r="C15" s="36">
        <f>SUM(C16:C22)</f>
        <v>0</v>
      </c>
      <c r="D15" s="36">
        <f>SUM(D16:D22)</f>
        <v>0</v>
      </c>
      <c r="E15" s="37">
        <f>SUM(E16:E22)</f>
        <v>0</v>
      </c>
      <c r="F15" s="37">
        <f>SUM(F16:F22)</f>
        <v>0</v>
      </c>
    </row>
    <row r="16" spans="1:8" ht="12.75" customHeight="1" x14ac:dyDescent="0.2">
      <c r="A16" s="41" t="s">
        <v>7</v>
      </c>
      <c r="B16" s="38" t="s">
        <v>38</v>
      </c>
      <c r="C16" s="39"/>
      <c r="D16" s="39"/>
      <c r="E16" s="45">
        <f t="shared" ref="E16:E22" si="1">FLOOR(C16,100)</f>
        <v>0</v>
      </c>
      <c r="F16" s="45"/>
    </row>
    <row r="17" spans="1:6" ht="12.75" customHeight="1" x14ac:dyDescent="0.2">
      <c r="A17" s="41" t="s">
        <v>7</v>
      </c>
      <c r="B17" s="38" t="s">
        <v>39</v>
      </c>
      <c r="C17" s="39"/>
      <c r="D17" s="39"/>
      <c r="E17" s="45">
        <f t="shared" si="1"/>
        <v>0</v>
      </c>
      <c r="F17" s="45"/>
    </row>
    <row r="18" spans="1:6" ht="12.75" customHeight="1" x14ac:dyDescent="0.2">
      <c r="A18" s="41" t="s">
        <v>7</v>
      </c>
      <c r="B18" s="40" t="s">
        <v>40</v>
      </c>
      <c r="C18" s="39"/>
      <c r="D18" s="39"/>
      <c r="E18" s="45">
        <f t="shared" si="1"/>
        <v>0</v>
      </c>
      <c r="F18" s="45"/>
    </row>
    <row r="19" spans="1:6" ht="12.75" customHeight="1" x14ac:dyDescent="0.2">
      <c r="A19" s="41" t="s">
        <v>7</v>
      </c>
      <c r="B19" s="44" t="s">
        <v>48</v>
      </c>
      <c r="C19" s="39"/>
      <c r="D19" s="39"/>
      <c r="E19" s="45">
        <f t="shared" si="1"/>
        <v>0</v>
      </c>
      <c r="F19" s="45"/>
    </row>
    <row r="20" spans="1:6" ht="12.75" customHeight="1" x14ac:dyDescent="0.2">
      <c r="A20" s="41" t="s">
        <v>7</v>
      </c>
      <c r="B20" s="44" t="s">
        <v>42</v>
      </c>
      <c r="C20" s="39"/>
      <c r="D20" s="39"/>
      <c r="E20" s="45">
        <f t="shared" si="1"/>
        <v>0</v>
      </c>
      <c r="F20" s="45"/>
    </row>
    <row r="21" spans="1:6" ht="12.75" customHeight="1" x14ac:dyDescent="0.2">
      <c r="A21" s="41" t="s">
        <v>7</v>
      </c>
      <c r="B21" s="44" t="s">
        <v>43</v>
      </c>
      <c r="C21" s="39"/>
      <c r="D21" s="39"/>
      <c r="E21" s="45">
        <f t="shared" si="1"/>
        <v>0</v>
      </c>
      <c r="F21" s="45"/>
    </row>
    <row r="22" spans="1:6" ht="12.75" customHeight="1" x14ac:dyDescent="0.2">
      <c r="A22" s="41" t="s">
        <v>7</v>
      </c>
      <c r="B22" s="44" t="s">
        <v>44</v>
      </c>
      <c r="C22" s="39"/>
      <c r="D22" s="39"/>
      <c r="E22" s="45">
        <f t="shared" si="1"/>
        <v>0</v>
      </c>
      <c r="F22" s="45"/>
    </row>
    <row r="23" spans="1:6" ht="18.95" customHeight="1" x14ac:dyDescent="0.2">
      <c r="A23" s="67" t="s">
        <v>45</v>
      </c>
      <c r="B23" s="67"/>
      <c r="C23" s="46">
        <f>C15+C7</f>
        <v>0</v>
      </c>
      <c r="D23" s="46">
        <f>D15+D7</f>
        <v>0</v>
      </c>
      <c r="E23" s="48">
        <f>E15+E7</f>
        <v>0</v>
      </c>
      <c r="F23" s="48">
        <f>F15+F7</f>
        <v>0</v>
      </c>
    </row>
    <row r="29" spans="1:6" ht="15" x14ac:dyDescent="0.2">
      <c r="A29" s="42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4" priority="9" stopIfTrue="1" operator="equal">
      <formula>0</formula>
    </cfRule>
  </conditionalFormatting>
  <conditionalFormatting sqref="C23:D23">
    <cfRule type="cellIs" dxfId="3" priority="7" stopIfTrue="1" operator="equal">
      <formula>0</formula>
    </cfRule>
    <cfRule type="cellIs" dxfId="2" priority="8" stopIfTrue="1" operator="equal">
      <formula>"Chyba !!!"</formula>
    </cfRule>
  </conditionalFormatting>
  <conditionalFormatting sqref="C15">
    <cfRule type="cellIs" dxfId="1" priority="3" stopIfTrue="1" operator="equal">
      <formula>0</formula>
    </cfRule>
  </conditionalFormatting>
  <conditionalFormatting sqref="D15">
    <cfRule type="cellIs" dxfId="0" priority="2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Ucetni</cp:lastModifiedBy>
  <cp:lastPrinted>2017-12-15T11:03:51Z</cp:lastPrinted>
  <dcterms:created xsi:type="dcterms:W3CDTF">2017-12-15T09:50:19Z</dcterms:created>
  <dcterms:modified xsi:type="dcterms:W3CDTF">2023-04-06T13:11:53Z</dcterms:modified>
</cp:coreProperties>
</file>