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12" windowWidth="18192" windowHeight="11280"/>
  </bookViews>
  <sheets>
    <sheet name="Rezervy" sheetId="6" r:id="rId1"/>
    <sheet name="rez.na předfin." sheetId="13" state="hidden" r:id="rId2"/>
    <sheet name="Rez. na PD a přípr." sheetId="11" state="hidden" r:id="rId3"/>
    <sheet name="kapitálová rezerva" sheetId="12" state="hidden" r:id="rId4"/>
  </sheets>
  <definedNames>
    <definedName name="_xlnm.Print_Area" localSheetId="3">'kapitálová rezerva'!$A$1:$C$20</definedName>
    <definedName name="_xlnm.Print_Area" localSheetId="2">'Rez. na PD a přípr.'!$A$1:$C$20</definedName>
    <definedName name="_xlnm.Print_Area" localSheetId="1">'rez.na předfin.'!$A$1:$C$59</definedName>
  </definedNames>
  <calcPr calcId="145621"/>
</workbook>
</file>

<file path=xl/calcChain.xml><?xml version="1.0" encoding="utf-8"?>
<calcChain xmlns="http://schemas.openxmlformats.org/spreadsheetml/2006/main">
  <c r="A175" i="6" l="1"/>
  <c r="A153" i="6"/>
  <c r="A130" i="6"/>
  <c r="A59" i="13" l="1"/>
  <c r="A63" i="6" l="1"/>
  <c r="A20" i="12" l="1"/>
  <c r="A20" i="11" l="1"/>
</calcChain>
</file>

<file path=xl/sharedStrings.xml><?xml version="1.0" encoding="utf-8"?>
<sst xmlns="http://schemas.openxmlformats.org/spreadsheetml/2006/main" count="490" uniqueCount="225">
  <si>
    <t>usn. RM/ZM</t>
  </si>
  <si>
    <t>ÚPRAVY</t>
  </si>
  <si>
    <t>ÚČEL</t>
  </si>
  <si>
    <t>SCHVÁLENÝ ROZPOČET</t>
  </si>
  <si>
    <t>navýšení rezervy na předfinancování a spolufinancování projektů městských obvodů</t>
  </si>
  <si>
    <t>příspěvek NADACI OKD, pomoc rodinám horníků, zahynulých ve Stonavě</t>
  </si>
  <si>
    <t>převod z rozpočtové rezervy</t>
  </si>
  <si>
    <t>oprava schváleného rozpočtu ve vztahu ke snížení SDV</t>
  </si>
  <si>
    <t>MO Lhotka - snížení neúčelové neinvestiční dotace (kompenzace za finanční prostředky poskytnuté v r. 2018 na akci Účelová komunikace - úřad - golfový areál</t>
  </si>
  <si>
    <t>členský příspěvek Moravskoslezskému paktu zaměstnanosti, z.s.</t>
  </si>
  <si>
    <t>Opravy a modernizace Centra bezpečné jízdy, realizace OK a.s., ve výši 3 000 tis. Kč zapojeny příjmy OK a.s.</t>
  </si>
  <si>
    <t>ORG 6223 - Městská nemocnice Ostrava - venkovní osvětlení - rekonstrukce - bude vráceno z Fondu pro rozvoj MNO</t>
  </si>
  <si>
    <t>RM 00456/8 ze dne 15.1.</t>
  </si>
  <si>
    <t xml:space="preserve">odbor kultury - zůstatek rezervy na legislativní úpravy platů pro PO v oblasti kultury </t>
  </si>
  <si>
    <t>oprava komunikace Pod Landekem</t>
  </si>
  <si>
    <t>8235 - Rekonstrukce budovy restaurace Spolek - investiční záměr</t>
  </si>
  <si>
    <t>SLO - Požární zbrojnice Ostrava-Muglinov - spolufinancování</t>
  </si>
  <si>
    <t>RM 00456/8 z 15. 1.</t>
  </si>
  <si>
    <t xml:space="preserve">RM 00516/9 z 22. 1. </t>
  </si>
  <si>
    <t xml:space="preserve">RM 00515/9 z 22. 1. </t>
  </si>
  <si>
    <t xml:space="preserve">RM 00583/10 z 29.1. </t>
  </si>
  <si>
    <t>ZM 0143/3 z 30. 1.</t>
  </si>
  <si>
    <t>RM 00586/10 z 29.1.</t>
  </si>
  <si>
    <t xml:space="preserve">ZM 0146/3 z 30. 1. </t>
  </si>
  <si>
    <t>ZM 0120/3 z 30. 1.</t>
  </si>
  <si>
    <t>program fajnOVY prostor - převod do rezervy - program nebude v r. 2019 realizován</t>
  </si>
  <si>
    <t>RM 00584/10 z 29. 1.</t>
  </si>
  <si>
    <t>VÍTKOVICE ARÉNA a.s. - OSTRAVAR ARÉNA - nové mantinely</t>
  </si>
  <si>
    <t>Stavební úpravy městského stadionu - vratka z titulu úspory</t>
  </si>
  <si>
    <t>ZM 0148/3 z 30. 1.</t>
  </si>
  <si>
    <t>Městský ateliér prostorového plánování a architektury - neinvestiční příspěvek</t>
  </si>
  <si>
    <t>RM 00643/11 z 12.2.</t>
  </si>
  <si>
    <t>odbor soc. věcí a zdravotnictví - dokrytí provozních nákladů PO v sociální oblasti</t>
  </si>
  <si>
    <t>Cyklotrasa Y - Průmyslová, Baarova - příjem dotace, předfinancováno z rozpočtu SMO</t>
  </si>
  <si>
    <t>Ostravou na alternativní pohon - příjem dotace, předfinancováno z rozpočtu SMO</t>
  </si>
  <si>
    <t>Rozvoj rovného přístupu ke vzdělávání, vratka předfinancování v rámci zapojení nedočerpaného zůstatku dotace z r. 2018</t>
  </si>
  <si>
    <t>ZM 0179/4 z 6.3.</t>
  </si>
  <si>
    <t>ZM 0206/4 z 6.3.</t>
  </si>
  <si>
    <t>SLO - Modernizace ZŠ - vratka předfinancování</t>
  </si>
  <si>
    <t>projekt REFILL - příjem dotace, předfinancováno z rozpočtu SMO</t>
  </si>
  <si>
    <t>POR - Podzemní kontejnery II - vratka předfinancování</t>
  </si>
  <si>
    <t>OJI - vratka dotace, poskytnuté na akci MK Jiříkovského-Kaminského</t>
  </si>
  <si>
    <t>POL - Revitalizace odborné učebny fyziky a chemie</t>
  </si>
  <si>
    <t>o. strateg.rozvoje - projekt CLAIRO - snížení rozpočtu</t>
  </si>
  <si>
    <t>Divadlo loutek, p.o. - ušlá tržba, havárie, odstranění terasy</t>
  </si>
  <si>
    <t>RM 00904/15 z 19. 3.</t>
  </si>
  <si>
    <t>odbor dopravy - nadlimitní čištění 17 265 tis. celkem, z toho 3 000 tis. Kč z FŽP</t>
  </si>
  <si>
    <t>Rozšíření kapacity ZŠ Bohumínská, č. p. 1082</t>
  </si>
  <si>
    <t>RM 00995/16 z 26. 3.</t>
  </si>
  <si>
    <t>převod z rezervy na výkupy nemovitostí</t>
  </si>
  <si>
    <t xml:space="preserve">RM 00966/16 z 26. 3. </t>
  </si>
  <si>
    <t xml:space="preserve">RM 00997/16 z 26. 3. </t>
  </si>
  <si>
    <t>RM 00960/16 z 26. 3.</t>
  </si>
  <si>
    <t>8247 - Sportovní hala v Krásném Poli PD+AD</t>
  </si>
  <si>
    <t>RM 01020/17 z 2. 4.</t>
  </si>
  <si>
    <t>RM 01048/17 z 2. 4.</t>
  </si>
  <si>
    <t xml:space="preserve">RM 01075/17 z 2. 4. </t>
  </si>
  <si>
    <t>MIC - Rekonstrukce a modernizace odborných učeben ZŠ - vratka předfinancování</t>
  </si>
  <si>
    <t>OJI - Podpora přírodních věd na ZŠ Klegova 27 - vratka předfinancování</t>
  </si>
  <si>
    <t>RM 01109/18 z 9. 4.</t>
  </si>
  <si>
    <t>POR - Podzemní kontejnery na odpad v O.-Porubě - vratka předfinancování</t>
  </si>
  <si>
    <t>3268 - IZ Nová Pivovarská, Karolina</t>
  </si>
  <si>
    <t>RM 01167/19 z 23. 4.</t>
  </si>
  <si>
    <t>SLO - oprava chodníků na ul. Koněvova</t>
  </si>
  <si>
    <t>RAB - Energetické úspory BD ul. Rokycanova a Kobrova - předfinancování a spolufinancování akce</t>
  </si>
  <si>
    <t>SVČ O.-Zábřeh, vratka návratné fin. výpomoci na projekt Integrace handicapovaných a učebna pro řemeslné a technické obory</t>
  </si>
  <si>
    <t>POR - Komunitní centrum - VŠICHNI SPOLU - předfinancování a spolufinancování akce</t>
  </si>
  <si>
    <t xml:space="preserve">POR - vratka prostředků ke krytí 50% spoluúčasti při financování výdajů na školní psychology a spec.pedagogy </t>
  </si>
  <si>
    <t>RM 01241/20 z 30.4.</t>
  </si>
  <si>
    <t>RM 01242/20 z 30.4.</t>
  </si>
  <si>
    <t>RM 01206/20 z 30.4.</t>
  </si>
  <si>
    <t>MOP - Novostavba BD Kostelní - Biskupská, MO vrací finanční prostředky, akce převedena na MMO</t>
  </si>
  <si>
    <t>příspěvky od MSK a obcí na zajištění dopravní obslužnosti</t>
  </si>
  <si>
    <t>RM 01289/21 ze 7. 5.</t>
  </si>
  <si>
    <t>SAREZA, s.r.o. - navýšení provozní dotace v návaznosti na verifikaci podnikatelského plánu</t>
  </si>
  <si>
    <t>AKORD &amp; POKLAD, s.r.o. - navýšení provozní dotace v návaznosti na verifikaci podnikatelského plánu</t>
  </si>
  <si>
    <t>VÍTKOVICE ARÉNA - navýšení provozní dotace v návaznosti na verifikaci podnikatelského plánu</t>
  </si>
  <si>
    <t>RAB - celoplošné opravy MK III. třídy</t>
  </si>
  <si>
    <t>SLO - Rozšíření kapacity ZŠ Bohumínská, č.p. 1082</t>
  </si>
  <si>
    <t>odbor soc. věcí a zdravotnictví - vratka vyúčtovaných příspěvků a dotací, poskytnutých v r. 2018</t>
  </si>
  <si>
    <t>POR - Lepší přístup k výuce jazyků na ZŠ v O.-Porubě - předfinancování a spolufinancování akce</t>
  </si>
  <si>
    <t>RM 01346/22 ze 14.5.</t>
  </si>
  <si>
    <t>Janáčkův máj, o.p.s. - navýšení dotace</t>
  </si>
  <si>
    <t>Fakultní nemocnice Ostrava - dotace na akci „7. Trilaterální sympozium s mezinárodní účastí 2019“</t>
  </si>
  <si>
    <t>RM 1398/23 z 21.5.</t>
  </si>
  <si>
    <t>Dětské centrum Domeček, p.o. - vratka z titulu poskytnuté dotace z rozpočtu MSK</t>
  </si>
  <si>
    <t xml:space="preserve">Koncert Ostravského centra nové hudby v rámci akce "Ostrava v Praze" </t>
  </si>
  <si>
    <t>PLE - oprava havarjiního stavu mostků přes Plesenku</t>
  </si>
  <si>
    <t>Regionální fotbalová akademie</t>
  </si>
  <si>
    <t>4351 - Veřejné osvětlení O.-Heřmanice, ul. Vrbická</t>
  </si>
  <si>
    <t>MOP - Výměna plynových kotlů ve vybraných školských zařízeních - ZŠO Nádražní 117</t>
  </si>
  <si>
    <t>MOP - Energetické úspory ZŠO Zelená</t>
  </si>
  <si>
    <t>RM 01398/23 z 21. 5.</t>
  </si>
  <si>
    <t>navýšení v rámci rozdělení zůstatku u ZBÚ</t>
  </si>
  <si>
    <t>3264 - Terminál Hranečník, rozšíření parkovacích míst</t>
  </si>
  <si>
    <t>6228 - Energetické úspory MNO - Zateplení objektu stravovacích provozů - bude vráceno z Fondu pro rozvoj MNO</t>
  </si>
  <si>
    <t>RM 01585/25 z 11. 6.</t>
  </si>
  <si>
    <t xml:space="preserve">RM 01507/24 z 4. 6. </t>
  </si>
  <si>
    <t>RM 01669/26 z 18. 6.</t>
  </si>
  <si>
    <t xml:space="preserve">ZM 0355/7 z 19. 6. </t>
  </si>
  <si>
    <t xml:space="preserve">ZM 0400/7 z 19. 6. </t>
  </si>
  <si>
    <t xml:space="preserve">ZM 0403/7 z 19. 6. </t>
  </si>
  <si>
    <t xml:space="preserve">ZM 0409/7 z 19. 6. </t>
  </si>
  <si>
    <t>ZM 0415/7 z 19. 6.</t>
  </si>
  <si>
    <t>ZM 0420/7 z 19. 6.</t>
  </si>
  <si>
    <t xml:space="preserve">RM 01683/26 z 18. 6. </t>
  </si>
  <si>
    <t>přijetí dotací u akcí, předfinancovaných z rozpočtu SMO</t>
  </si>
  <si>
    <t>PRO - Zvýšení bezpečnosti silničního provozu na Staroveské ul. v O.-Proskovicích</t>
  </si>
  <si>
    <t>VIII. Kardiovaskulární dny s mezinárodní účastí 2019</t>
  </si>
  <si>
    <t>o. hosp. správy - havarijní oprava dešťové kanalizace na nám. Dr. E. Beneše</t>
  </si>
  <si>
    <t>3214 - Dopravní hřiště Orebitská</t>
  </si>
  <si>
    <t>1664 - Novostavba bytového domu Kostelní - Biskupská</t>
  </si>
  <si>
    <t>RMm 01737/3 z 4. 7.</t>
  </si>
  <si>
    <t>3272 - Rekonstrukce a prodloužení ulice Masné, Ostrava-Moravská Ostrava</t>
  </si>
  <si>
    <t>3271 - Cyklostezka a chodník vedoucí podchodem pod ul. Místeckou</t>
  </si>
  <si>
    <t>RMm 01721/3 ze 4. 7.</t>
  </si>
  <si>
    <t xml:space="preserve">RM 01798/27 z 16. 7. </t>
  </si>
  <si>
    <t xml:space="preserve">RM 01808/27 z 16. 7. </t>
  </si>
  <si>
    <t xml:space="preserve">RM 01805/27 z 16. 7. </t>
  </si>
  <si>
    <t>8234 - Mezinárodní kulturní centrum - Jatka II</t>
  </si>
  <si>
    <t>8246 - Levobřežní - revitalizace nábřeží Ostravice za výstavištěm Černá louka</t>
  </si>
  <si>
    <t>Úhrada exekučního příkazu č.j. 024 EX 401/19-44</t>
  </si>
  <si>
    <t>převod prostředků z o. soc. věcí a zdravotnictví - neuskutečněná akce "Den pro rodinu"</t>
  </si>
  <si>
    <t>3267 - Rozšíření ul. Hlučínské před křižovatkou s ul. Slovenskou (PD+AD+IČ).</t>
  </si>
  <si>
    <t>RM 01843/27 z 16.7.</t>
  </si>
  <si>
    <t>8230 - Koncertní hala - přesun na odbor HS - poskytování právních služeb</t>
  </si>
  <si>
    <t>RM 01867/28 z 30.7.</t>
  </si>
  <si>
    <t>org. 6324 - Klíče pro budoucnost…    17 185 tis. Kč</t>
  </si>
  <si>
    <t>org. 90 - In Focus                                 391 tis. Kč</t>
  </si>
  <si>
    <t>org. 95 - Prevence ohrožení rodiny         560 tis. Kč</t>
  </si>
  <si>
    <t>org. 97 - RESOLVE                                32 tis. Kč</t>
  </si>
  <si>
    <t>MHH - Rekonstrukce ul. Emila Filly Ostrava-Mariánské Hory</t>
  </si>
  <si>
    <t>PET - Rekonstrukce kulturního domu</t>
  </si>
  <si>
    <t xml:space="preserve">demolice </t>
  </si>
  <si>
    <t>ORJ 125 - ocenění OVaK, a.s.</t>
  </si>
  <si>
    <t>ORJ 160 - rekonstrukce DK POKLAD</t>
  </si>
  <si>
    <t>RM 01886/28 z 30.7.</t>
  </si>
  <si>
    <t>příspěvky od obcí na zajištění dopravní obslužnosti společností DPO, a.s.</t>
  </si>
  <si>
    <t>MHH - vratka předfinancování, poskytnutého na projekt Domovník - preventista 2019-2020</t>
  </si>
  <si>
    <t>RM 01968/29 z 13. 8.</t>
  </si>
  <si>
    <t xml:space="preserve">POL - vratka předfinancování akce </t>
  </si>
  <si>
    <t>RM 01886/28 z 30. 7.</t>
  </si>
  <si>
    <t>Rekonstrukce DK POKLAD</t>
  </si>
  <si>
    <t>o.školství - Rozvoj rovného přístupu ke vzdělávání ORP III - bude vráceno po obdržení zálohové platby dotace</t>
  </si>
  <si>
    <t xml:space="preserve">RM 02045/30 z 27. 8. </t>
  </si>
  <si>
    <t>RM 02041/30 z 27.8.</t>
  </si>
  <si>
    <t>8230 - Koncertní hala města Ostravy - průzkumy, bude vráceno z Fondu pro výstavbu nové koncertní haly</t>
  </si>
  <si>
    <t xml:space="preserve">8185 - Hasičská zbrojnice Pustkovec </t>
  </si>
  <si>
    <t>RM 02114/31 z 3. 9.</t>
  </si>
  <si>
    <t>RAB - Zeleň v areálu bývalého koupaliště v Radvanicích - předfinancování a spolufinancování akce</t>
  </si>
  <si>
    <t>Ostravská univerzita - vratka návratné finanční výpomoci</t>
  </si>
  <si>
    <t>PLATO Ostrava, p.o. - navýšení neinvestičního příspěvku na provoz (celkové navýšení 830 tis. Kč, částečně z o. kultury a VČA))</t>
  </si>
  <si>
    <t>PLE - havarijní oprava mostků přes Plesenku</t>
  </si>
  <si>
    <t>SLO - Požární zbrojnice Ostrava - Muglinov - spolufinancování akce, navýšení dotace</t>
  </si>
  <si>
    <t>SLO - oprava hydroizolace hasičské zbrojnice JSDH</t>
  </si>
  <si>
    <t>RM 02244/33 z 17.9.</t>
  </si>
  <si>
    <t>RM 02175/32 z 10. 9..</t>
  </si>
  <si>
    <t>RM 02175/32 z 10. 9.</t>
  </si>
  <si>
    <t>RM 02238/33 ze 17. 9.</t>
  </si>
  <si>
    <t>MOP - Ostravské vánoce 2019</t>
  </si>
  <si>
    <t>Dolní oblast Vítkovice z.s. k realizaci technických opatření k zajištění požární ochrany - předkládá kancelář primátora</t>
  </si>
  <si>
    <t xml:space="preserve">3275 - Univerzitní zázemí sportu a behaviorálního zdraví - podzemní garáže - PD, IČ </t>
  </si>
  <si>
    <t>NVE - Snížení energetické náročnosti BD ul. Bartolomějská</t>
  </si>
  <si>
    <t>MOP - Výměna plynových kotlů ve vybr.školských zařízeních SMO, Mob MOaP - Waldorfská ZŠ a MŠ</t>
  </si>
  <si>
    <t>Rekonstrukce objektu na ul. Dělnické č.p. 411 na BD pro seniory</t>
  </si>
  <si>
    <t>MIC - Komunitní centrum v Ostravě-Michálkovicích</t>
  </si>
  <si>
    <t>HOS - Rekonstrukce a přístavba haisčské zbrojnice - vratka předfinancování</t>
  </si>
  <si>
    <t>Rozvoj rovného přístupu ke vzdělávání ve městě Ostrava - vratky MOb O.-Jih a Poruba</t>
  </si>
  <si>
    <t>RAB - Energetické úspory bytových domů ul. Rokycanova a Kobrova - vratka předfinancování</t>
  </si>
  <si>
    <t>RAB - Stavební úpravy a přístavba hasičské stanice na ul. Těšínská v Ostravě-Radvanicích - vratka předfinancování</t>
  </si>
  <si>
    <t>3192 - Parkovací objekty DK POKLAD</t>
  </si>
  <si>
    <t>RM 02332/34 z 1. 10.</t>
  </si>
  <si>
    <t xml:space="preserve">RM 02332/34 z 1. 10. </t>
  </si>
  <si>
    <t>RM 02447/36 z 15. 10.</t>
  </si>
  <si>
    <t xml:space="preserve">RM 02447/36 z 15. 10. </t>
  </si>
  <si>
    <t xml:space="preserve">ZM 0527/9 z 16. 10. </t>
  </si>
  <si>
    <t>ZM 0568/9 z 16. 10.</t>
  </si>
  <si>
    <t>NVE - vratka nedočerpané dotace na akci Parkoviště Na Lánech</t>
  </si>
  <si>
    <t xml:space="preserve">VIT - vratka nedočerpané dotace na akci revitalizace bytových domů Syllabova </t>
  </si>
  <si>
    <t>RM 02539/37 z 29. 10.</t>
  </si>
  <si>
    <t>PUS - vybavení nové hasičské zbrojnice</t>
  </si>
  <si>
    <t>MOP - snížení rozpočtu o nečerpanou akci Waldrofská ZŠ a MŠ - Na Mlýnici 36, rekonstrukce zahrady III.</t>
  </si>
  <si>
    <t>POL - snížení rozpočtu o nečerpanou akci Stavební úpravy bytového domu č.p. 545</t>
  </si>
  <si>
    <t>RM 02611/38 z 5. 11.</t>
  </si>
  <si>
    <t>RM 26.11. pro ZM 11.12.</t>
  </si>
  <si>
    <t>3272 - Rekonstrukce a prodloužení ul. Masné</t>
  </si>
  <si>
    <t>MIC - Komunitní centrum - vratka předfinancování</t>
  </si>
  <si>
    <t>PET - oprava MK mezi ul. Hlučínskou a Údolní</t>
  </si>
  <si>
    <t>LHO - chodník podél silnice III/01137, ul. Petřkovická</t>
  </si>
  <si>
    <t>RM 02661/39 z 12. 11.</t>
  </si>
  <si>
    <t>projekt CLAIRO - předfinancováno z rozpočtové rezervy</t>
  </si>
  <si>
    <t>příspěvek od MSK na zajištění dopravní obslužnosti</t>
  </si>
  <si>
    <t>Dětské centrum Domeček, p.o. - snížení neinvestičního příspěvku</t>
  </si>
  <si>
    <t>dar fyzické osobě</t>
  </si>
  <si>
    <t>MOP - oprava zpevněných ploch v oblasti Nová Karolina</t>
  </si>
  <si>
    <t>RM 02728/40 z 26.11.</t>
  </si>
  <si>
    <t>RM 02729/40 Z 26.11.</t>
  </si>
  <si>
    <t>převod z rezervy k zapojení do rozpočtu r. 2020 (vázání výdajů r. 2019)</t>
  </si>
  <si>
    <t>RM 02820/41 z 3.12.</t>
  </si>
  <si>
    <t>MNO, p.o. - snížení neinvestičního příspěvku</t>
  </si>
  <si>
    <t>8216 - Nové Lauby - archeologický průzkum</t>
  </si>
  <si>
    <t>RM 2728/40 z 26.11.</t>
  </si>
  <si>
    <t>3153 - Cyklotrasa F - Hulváky, Stojanovo náměstí</t>
  </si>
  <si>
    <t>7097 - Kanalizace Koblov - výkup pozemku</t>
  </si>
  <si>
    <t>RM 02877/42 z 10. 12.</t>
  </si>
  <si>
    <t>snížení neinvestičního příspěvku Domovu Čujkovova - předkládá OSVZ</t>
  </si>
  <si>
    <t>ZM 0623/11 z 11.12.</t>
  </si>
  <si>
    <t>ZŮSTATEK K 31. 12. 2019</t>
  </si>
  <si>
    <t>Dětské centrum Domeček - navýšení příspěvku</t>
  </si>
  <si>
    <t>RM 03042/44 z 14.1.2020</t>
  </si>
  <si>
    <t>RM 02957/43 ze 17.12.</t>
  </si>
  <si>
    <t>RM 0951/43 ze 17.12.</t>
  </si>
  <si>
    <t>ZM 0626/11 z 11.12.</t>
  </si>
  <si>
    <t>převod do rozpočtu r. 2020</t>
  </si>
  <si>
    <t>přijetí dotace na projekty Ostravou !!! a Ostravou na alternativní pohon</t>
  </si>
  <si>
    <t>Čerpání rozpočtové rezervy k 31.12.2019</t>
  </si>
  <si>
    <t xml:space="preserve">Čerpání rezervy na předfinancování a spolufinancování projektů k 31.12.2019 </t>
  </si>
  <si>
    <t xml:space="preserve">Čerpání kapitálové rezervy odboru investičního na PD a přípravu staveb k 31.12.2019 </t>
  </si>
  <si>
    <t>Čerpání kapitálové rezervy odboru investičního k 31.12.2019</t>
  </si>
  <si>
    <t xml:space="preserve">dividendy za r. 2018 </t>
  </si>
  <si>
    <t xml:space="preserve">úspory  odborů </t>
  </si>
  <si>
    <t>dary v souvislosti s tragickou událostí ve Fakultní nemocnici Ostrava</t>
  </si>
  <si>
    <t>MOP - Rozmarné slavnosti řeky Ostravice</t>
  </si>
  <si>
    <t>odkup akcií obce Mošnov ve Spol. pro využití letiště O.-Mošnov - s podmínkou navýšení rezervy o vyplacené dividendy 5 600 tis. Kč</t>
  </si>
  <si>
    <t>RM 01939/29 z 13.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</si>
</sst>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3" borderId="2" xfId="1" applyFont="1" applyFill="1" applyBorder="1" applyAlignment="1">
      <alignment horizontal="left" vertical="center" wrapText="1" indent="1"/>
    </xf>
    <xf numFmtId="14" fontId="4" fillId="3" borderId="2" xfId="1" applyNumberFormat="1" applyFont="1" applyFill="1" applyBorder="1" applyAlignment="1">
      <alignment horizontal="left" vertical="center" indent="1"/>
    </xf>
    <xf numFmtId="14" fontId="4" fillId="3" borderId="3" xfId="1" applyNumberFormat="1" applyFont="1" applyFill="1" applyBorder="1" applyAlignment="1">
      <alignment horizontal="left" vertical="center" indent="1"/>
    </xf>
    <xf numFmtId="0" fontId="0" fillId="3" borderId="0" xfId="0" applyFill="1"/>
    <xf numFmtId="0" fontId="2" fillId="3" borderId="5" xfId="1" applyFont="1" applyFill="1" applyBorder="1" applyAlignment="1">
      <alignment horizontal="left" vertical="center" wrapText="1" indent="1"/>
    </xf>
    <xf numFmtId="14" fontId="4" fillId="3" borderId="5" xfId="1" applyNumberFormat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14" fontId="4" fillId="3" borderId="6" xfId="1" applyNumberFormat="1" applyFont="1" applyFill="1" applyBorder="1" applyAlignment="1">
      <alignment horizontal="left" vertical="center" indent="1"/>
    </xf>
    <xf numFmtId="14" fontId="6" fillId="2" borderId="7" xfId="1" applyNumberFormat="1" applyFont="1" applyFill="1" applyBorder="1" applyAlignment="1">
      <alignment horizontal="left" vertical="center" indent="1"/>
    </xf>
    <xf numFmtId="0" fontId="3" fillId="2" borderId="4" xfId="1" applyFont="1" applyFill="1" applyBorder="1" applyAlignment="1">
      <alignment horizontal="left" vertical="center" wrapText="1" indent="1"/>
    </xf>
    <xf numFmtId="3" fontId="3" fillId="2" borderId="7" xfId="1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3" fillId="0" borderId="0" xfId="1" applyFont="1" applyFill="1" applyBorder="1" applyAlignment="1">
      <alignment horizontal="left" vertical="center" wrapText="1" indent="1"/>
    </xf>
    <xf numFmtId="14" fontId="6" fillId="0" borderId="0" xfId="1" applyNumberFormat="1" applyFont="1" applyFill="1" applyBorder="1" applyAlignment="1">
      <alignment horizontal="left" vertical="center" indent="1"/>
    </xf>
    <xf numFmtId="3" fontId="0" fillId="0" borderId="0" xfId="0" applyNumberFormat="1" applyAlignment="1"/>
    <xf numFmtId="0" fontId="8" fillId="2" borderId="1" xfId="0" applyFont="1" applyFill="1" applyBorder="1" applyAlignment="1">
      <alignment horizontal="left" vertical="center" indent="1"/>
    </xf>
    <xf numFmtId="3" fontId="3" fillId="2" borderId="7" xfId="1" applyNumberFormat="1" applyFont="1" applyFill="1" applyBorder="1" applyAlignment="1">
      <alignment horizontal="right" vertical="center" indent="1"/>
    </xf>
    <xf numFmtId="0" fontId="9" fillId="2" borderId="7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2" fillId="3" borderId="9" xfId="1" applyFont="1" applyFill="1" applyBorder="1" applyAlignment="1">
      <alignment horizontal="left" vertical="center" wrapText="1" indent="1"/>
    </xf>
    <xf numFmtId="0" fontId="2" fillId="3" borderId="10" xfId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3" fontId="2" fillId="0" borderId="11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left" vertical="center" indent="1"/>
    </xf>
    <xf numFmtId="3" fontId="2" fillId="0" borderId="5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0" fontId="11" fillId="0" borderId="0" xfId="0" applyFont="1"/>
    <xf numFmtId="14" fontId="4" fillId="3" borderId="11" xfId="1" applyNumberFormat="1" applyFont="1" applyFill="1" applyBorder="1" applyAlignment="1">
      <alignment horizontal="left" vertical="center" indent="1"/>
    </xf>
    <xf numFmtId="14" fontId="4" fillId="3" borderId="13" xfId="1" applyNumberFormat="1" applyFont="1" applyFill="1" applyBorder="1" applyAlignment="1">
      <alignment horizontal="left" vertical="center" indent="1"/>
    </xf>
    <xf numFmtId="3" fontId="0" fillId="0" borderId="14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 wrapText="1" indent="1"/>
    </xf>
    <xf numFmtId="0" fontId="2" fillId="3" borderId="14" xfId="1" applyFont="1" applyFill="1" applyBorder="1" applyAlignment="1">
      <alignment horizontal="left" vertical="center" wrapText="1" indent="1"/>
    </xf>
    <xf numFmtId="0" fontId="2" fillId="0" borderId="12" xfId="1" applyFont="1" applyFill="1" applyBorder="1" applyAlignment="1">
      <alignment horizontal="left" vertical="center" wrapText="1" indent="1"/>
    </xf>
    <xf numFmtId="0" fontId="2" fillId="3" borderId="12" xfId="1" applyFont="1" applyFill="1" applyBorder="1" applyAlignment="1">
      <alignment horizontal="left" vertical="center" wrapText="1" indent="1"/>
    </xf>
    <xf numFmtId="14" fontId="4" fillId="0" borderId="2" xfId="1" applyNumberFormat="1" applyFont="1" applyFill="1" applyBorder="1" applyAlignment="1">
      <alignment horizontal="left" vertical="center" indent="1"/>
    </xf>
    <xf numFmtId="0" fontId="2" fillId="0" borderId="16" xfId="1" applyFont="1" applyFill="1" applyBorder="1" applyAlignment="1">
      <alignment horizontal="left" vertical="center" wrapText="1" indent="1"/>
    </xf>
    <xf numFmtId="0" fontId="0" fillId="0" borderId="0" xfId="0" applyBorder="1"/>
    <xf numFmtId="14" fontId="4" fillId="0" borderId="11" xfId="1" applyNumberFormat="1" applyFont="1" applyFill="1" applyBorder="1" applyAlignment="1">
      <alignment horizontal="left" vertical="center" indent="1"/>
    </xf>
    <xf numFmtId="0" fontId="2" fillId="3" borderId="16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1"/>
    </xf>
    <xf numFmtId="14" fontId="4" fillId="0" borderId="5" xfId="1" applyNumberFormat="1" applyFont="1" applyFill="1" applyBorder="1" applyAlignment="1">
      <alignment horizontal="left" vertical="center" indent="1"/>
    </xf>
    <xf numFmtId="0" fontId="2" fillId="0" borderId="10" xfId="1" applyFont="1" applyFill="1" applyBorder="1" applyAlignment="1">
      <alignment horizontal="left" vertical="center" wrapText="1" indent="1"/>
    </xf>
    <xf numFmtId="3" fontId="2" fillId="0" borderId="2" xfId="1" applyNumberFormat="1" applyFont="1" applyFill="1" applyBorder="1" applyAlignment="1">
      <alignment horizontal="right" vertical="center" indent="1"/>
    </xf>
    <xf numFmtId="0" fontId="2" fillId="0" borderId="5" xfId="1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indent="1"/>
    </xf>
    <xf numFmtId="0" fontId="2" fillId="3" borderId="19" xfId="1" applyFont="1" applyFill="1" applyBorder="1" applyAlignment="1">
      <alignment horizontal="left" vertical="center" wrapText="1" indent="1"/>
    </xf>
    <xf numFmtId="3" fontId="12" fillId="0" borderId="2" xfId="0" applyNumberFormat="1" applyFont="1" applyBorder="1" applyAlignment="1">
      <alignment horizontal="left" indent="1"/>
    </xf>
    <xf numFmtId="3" fontId="5" fillId="0" borderId="5" xfId="1" applyNumberFormat="1" applyFont="1" applyFill="1" applyBorder="1" applyAlignment="1">
      <alignment horizontal="right" vertical="center" indent="1"/>
    </xf>
    <xf numFmtId="3" fontId="5" fillId="0" borderId="2" xfId="1" applyNumberFormat="1" applyFont="1" applyFill="1" applyBorder="1" applyAlignment="1">
      <alignment horizontal="right" vertical="center" indent="1"/>
    </xf>
    <xf numFmtId="0" fontId="8" fillId="2" borderId="18" xfId="0" applyFont="1" applyFill="1" applyBorder="1" applyAlignment="1">
      <alignment horizontal="left" vertical="center" indent="1"/>
    </xf>
    <xf numFmtId="3" fontId="3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3" fontId="12" fillId="0" borderId="5" xfId="0" applyNumberFormat="1" applyFont="1" applyBorder="1" applyAlignment="1">
      <alignment horizontal="left" indent="1"/>
    </xf>
    <xf numFmtId="3" fontId="5" fillId="0" borderId="3" xfId="1" applyNumberFormat="1" applyFont="1" applyFill="1" applyBorder="1" applyAlignment="1">
      <alignment horizontal="right" vertical="center" indent="1"/>
    </xf>
    <xf numFmtId="14" fontId="4" fillId="0" borderId="3" xfId="1" applyNumberFormat="1" applyFont="1" applyFill="1" applyBorder="1" applyAlignment="1">
      <alignment horizontal="left" vertical="center" indent="1"/>
    </xf>
    <xf numFmtId="3" fontId="2" fillId="0" borderId="17" xfId="1" applyNumberFormat="1" applyFont="1" applyFill="1" applyBorder="1" applyAlignment="1">
      <alignment horizontal="right" vertical="center" indent="1"/>
    </xf>
    <xf numFmtId="0" fontId="2" fillId="3" borderId="8" xfId="1" applyFont="1" applyFill="1" applyBorder="1" applyAlignment="1">
      <alignment horizontal="left" vertical="center" wrapText="1" indent="1"/>
    </xf>
    <xf numFmtId="14" fontId="2" fillId="0" borderId="3" xfId="1" applyNumberFormat="1" applyFont="1" applyFill="1" applyBorder="1" applyAlignment="1">
      <alignment horizontal="left" vertical="center" indent="1"/>
    </xf>
    <xf numFmtId="3" fontId="2" fillId="0" borderId="13" xfId="1" applyNumberFormat="1" applyFont="1" applyFill="1" applyBorder="1" applyAlignment="1">
      <alignment horizontal="right" vertical="center" indent="1"/>
    </xf>
    <xf numFmtId="3" fontId="2" fillId="0" borderId="20" xfId="1" applyNumberFormat="1" applyFont="1" applyFill="1" applyBorder="1" applyAlignment="1">
      <alignment horizontal="right" vertical="center" indent="1"/>
    </xf>
    <xf numFmtId="0" fontId="2" fillId="3" borderId="21" xfId="1" applyFont="1" applyFill="1" applyBorder="1" applyAlignment="1">
      <alignment horizontal="left" vertical="center" wrapText="1" indent="1"/>
    </xf>
    <xf numFmtId="14" fontId="4" fillId="3" borderId="20" xfId="1" applyNumberFormat="1" applyFont="1" applyFill="1" applyBorder="1" applyAlignment="1">
      <alignment horizontal="left" vertical="center" indent="1"/>
    </xf>
    <xf numFmtId="3" fontId="3" fillId="0" borderId="2" xfId="1" applyNumberFormat="1" applyFont="1" applyFill="1" applyBorder="1" applyAlignment="1">
      <alignment vertical="center"/>
    </xf>
    <xf numFmtId="0" fontId="3" fillId="0" borderId="16" xfId="1" applyFont="1" applyFill="1" applyBorder="1" applyAlignment="1">
      <alignment horizontal="left" vertical="center" wrapText="1" indent="1"/>
    </xf>
    <xf numFmtId="14" fontId="6" fillId="3" borderId="2" xfId="1" applyNumberFormat="1" applyFont="1" applyFill="1" applyBorder="1" applyAlignment="1">
      <alignment horizontal="left" vertical="center" indent="1"/>
    </xf>
    <xf numFmtId="0" fontId="3" fillId="4" borderId="1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D175"/>
  <sheetViews>
    <sheetView showGridLines="0" tabSelected="1" zoomScaleNormal="100" workbookViewId="0">
      <pane ySplit="3" topLeftCell="A93" activePane="bottomLeft" state="frozen"/>
      <selection pane="bottomLeft" activeCell="E99" sqref="E99"/>
    </sheetView>
  </sheetViews>
  <sheetFormatPr defaultRowHeight="14.4" x14ac:dyDescent="0.3"/>
  <cols>
    <col min="1" max="1" width="12" customWidth="1"/>
    <col min="2" max="2" width="114" customWidth="1"/>
    <col min="3" max="3" width="27.109375" customWidth="1"/>
  </cols>
  <sheetData>
    <row r="1" spans="1:4" ht="18" x14ac:dyDescent="0.35">
      <c r="A1" s="77" t="s">
        <v>215</v>
      </c>
      <c r="B1" s="17"/>
      <c r="C1" s="17"/>
    </row>
    <row r="2" spans="1:4" ht="15.75" thickBot="1" x14ac:dyDescent="0.3">
      <c r="A2" s="4"/>
      <c r="B2" s="4"/>
      <c r="C2" s="4"/>
    </row>
    <row r="3" spans="1:4" ht="15" thickBot="1" x14ac:dyDescent="0.35">
      <c r="A3" s="75" t="s">
        <v>1</v>
      </c>
      <c r="B3" s="76" t="s">
        <v>2</v>
      </c>
      <c r="C3" s="75" t="s">
        <v>0</v>
      </c>
    </row>
    <row r="4" spans="1:4" ht="15" thickBot="1" x14ac:dyDescent="0.35">
      <c r="A4" s="12">
        <v>120000</v>
      </c>
      <c r="B4" s="53" t="s">
        <v>3</v>
      </c>
      <c r="C4" s="8"/>
    </row>
    <row r="5" spans="1:4" x14ac:dyDescent="0.3">
      <c r="A5" s="32">
        <v>-20000</v>
      </c>
      <c r="B5" s="54" t="s">
        <v>4</v>
      </c>
      <c r="C5" s="9" t="s">
        <v>17</v>
      </c>
    </row>
    <row r="6" spans="1:4" x14ac:dyDescent="0.3">
      <c r="A6" s="13">
        <v>-15</v>
      </c>
      <c r="B6" s="47" t="s">
        <v>193</v>
      </c>
      <c r="C6" s="2" t="s">
        <v>18</v>
      </c>
    </row>
    <row r="7" spans="1:4" ht="26.4" x14ac:dyDescent="0.3">
      <c r="A7" s="13">
        <v>539</v>
      </c>
      <c r="B7" s="47" t="s">
        <v>8</v>
      </c>
      <c r="C7" s="2" t="s">
        <v>19</v>
      </c>
    </row>
    <row r="8" spans="1:4" x14ac:dyDescent="0.3">
      <c r="A8" s="31">
        <v>1301</v>
      </c>
      <c r="B8" s="25" t="s">
        <v>13</v>
      </c>
      <c r="C8" s="6" t="s">
        <v>22</v>
      </c>
    </row>
    <row r="9" spans="1:4" x14ac:dyDescent="0.3">
      <c r="A9" s="28">
        <v>-4248</v>
      </c>
      <c r="B9" s="29" t="s">
        <v>10</v>
      </c>
      <c r="C9" s="30" t="s">
        <v>20</v>
      </c>
      <c r="D9" s="33"/>
    </row>
    <row r="10" spans="1:4" x14ac:dyDescent="0.3">
      <c r="A10" s="13">
        <v>-325</v>
      </c>
      <c r="B10" s="47" t="s">
        <v>5</v>
      </c>
      <c r="C10" s="2" t="s">
        <v>24</v>
      </c>
    </row>
    <row r="11" spans="1:4" x14ac:dyDescent="0.3">
      <c r="A11" s="13">
        <v>-5547</v>
      </c>
      <c r="B11" s="47" t="s">
        <v>7</v>
      </c>
      <c r="C11" s="2" t="s">
        <v>21</v>
      </c>
    </row>
    <row r="12" spans="1:4" x14ac:dyDescent="0.3">
      <c r="A12" s="31">
        <v>-1000</v>
      </c>
      <c r="B12" s="25" t="s">
        <v>9</v>
      </c>
      <c r="C12" s="6" t="s">
        <v>23</v>
      </c>
    </row>
    <row r="13" spans="1:4" x14ac:dyDescent="0.3">
      <c r="A13" s="28">
        <v>1117</v>
      </c>
      <c r="B13" s="42" t="s">
        <v>28</v>
      </c>
      <c r="C13" s="34" t="s">
        <v>29</v>
      </c>
    </row>
    <row r="14" spans="1:4" x14ac:dyDescent="0.3">
      <c r="A14" s="28">
        <v>2500</v>
      </c>
      <c r="B14" s="42" t="s">
        <v>25</v>
      </c>
      <c r="C14" s="34" t="s">
        <v>31</v>
      </c>
    </row>
    <row r="15" spans="1:4" x14ac:dyDescent="0.3">
      <c r="A15" s="31">
        <v>-1117</v>
      </c>
      <c r="B15" s="25" t="s">
        <v>27</v>
      </c>
      <c r="C15" s="6" t="s">
        <v>37</v>
      </c>
    </row>
    <row r="16" spans="1:4" x14ac:dyDescent="0.3">
      <c r="A16" s="37">
        <v>-10000</v>
      </c>
      <c r="B16" s="7" t="s">
        <v>30</v>
      </c>
      <c r="C16" s="35" t="s">
        <v>36</v>
      </c>
    </row>
    <row r="17" spans="1:3" x14ac:dyDescent="0.3">
      <c r="A17" s="13">
        <v>-14265</v>
      </c>
      <c r="B17" s="47" t="s">
        <v>46</v>
      </c>
      <c r="C17" s="2" t="s">
        <v>50</v>
      </c>
    </row>
    <row r="18" spans="1:3" x14ac:dyDescent="0.3">
      <c r="A18" s="31">
        <v>6000</v>
      </c>
      <c r="B18" s="25" t="s">
        <v>43</v>
      </c>
      <c r="C18" s="6" t="s">
        <v>52</v>
      </c>
    </row>
    <row r="19" spans="1:3" x14ac:dyDescent="0.3">
      <c r="A19" s="28">
        <v>-3005</v>
      </c>
      <c r="B19" s="42" t="s">
        <v>44</v>
      </c>
      <c r="C19" s="34" t="s">
        <v>51</v>
      </c>
    </row>
    <row r="20" spans="1:3" x14ac:dyDescent="0.3">
      <c r="A20" s="31">
        <v>70000</v>
      </c>
      <c r="B20" s="25" t="s">
        <v>49</v>
      </c>
      <c r="C20" s="6" t="s">
        <v>55</v>
      </c>
    </row>
    <row r="21" spans="1:3" x14ac:dyDescent="0.3">
      <c r="A21" s="28">
        <v>-270</v>
      </c>
      <c r="B21" s="41" t="s">
        <v>222</v>
      </c>
      <c r="C21" s="46" t="s">
        <v>62</v>
      </c>
    </row>
    <row r="22" spans="1:3" x14ac:dyDescent="0.3">
      <c r="A22" s="31">
        <v>110</v>
      </c>
      <c r="B22" s="48" t="s">
        <v>67</v>
      </c>
      <c r="C22" s="46" t="s">
        <v>62</v>
      </c>
    </row>
    <row r="23" spans="1:3" x14ac:dyDescent="0.3">
      <c r="A23" s="31">
        <v>13060</v>
      </c>
      <c r="B23" s="48" t="s">
        <v>72</v>
      </c>
      <c r="C23" s="49" t="s">
        <v>81</v>
      </c>
    </row>
    <row r="24" spans="1:3" x14ac:dyDescent="0.3">
      <c r="A24" s="31">
        <v>11959</v>
      </c>
      <c r="B24" s="48" t="s">
        <v>79</v>
      </c>
      <c r="C24" s="49" t="s">
        <v>84</v>
      </c>
    </row>
    <row r="25" spans="1:3" x14ac:dyDescent="0.3">
      <c r="A25" s="31">
        <v>709</v>
      </c>
      <c r="B25" s="48" t="s">
        <v>85</v>
      </c>
      <c r="C25" s="49" t="s">
        <v>84</v>
      </c>
    </row>
    <row r="26" spans="1:3" x14ac:dyDescent="0.3">
      <c r="A26" s="31">
        <v>-400</v>
      </c>
      <c r="B26" s="48" t="s">
        <v>87</v>
      </c>
      <c r="C26" s="2" t="s">
        <v>96</v>
      </c>
    </row>
    <row r="27" spans="1:3" x14ac:dyDescent="0.3">
      <c r="A27" s="31">
        <v>-363</v>
      </c>
      <c r="B27" s="25" t="s">
        <v>86</v>
      </c>
      <c r="C27" s="6" t="s">
        <v>105</v>
      </c>
    </row>
    <row r="28" spans="1:3" x14ac:dyDescent="0.3">
      <c r="A28" s="31">
        <v>-1000</v>
      </c>
      <c r="B28" s="48" t="s">
        <v>82</v>
      </c>
      <c r="C28" s="49" t="s">
        <v>103</v>
      </c>
    </row>
    <row r="29" spans="1:3" ht="15" customHeight="1" x14ac:dyDescent="0.3">
      <c r="A29" s="31">
        <v>-3600</v>
      </c>
      <c r="B29" s="48" t="s">
        <v>223</v>
      </c>
      <c r="C29" s="49" t="s">
        <v>99</v>
      </c>
    </row>
    <row r="30" spans="1:3" ht="15" customHeight="1" x14ac:dyDescent="0.3">
      <c r="A30" s="13">
        <v>15470</v>
      </c>
      <c r="B30" s="44" t="s">
        <v>93</v>
      </c>
      <c r="C30" s="49" t="s">
        <v>100</v>
      </c>
    </row>
    <row r="31" spans="1:3" ht="15" customHeight="1" x14ac:dyDescent="0.3">
      <c r="A31" s="31">
        <v>-10000</v>
      </c>
      <c r="B31" s="25" t="s">
        <v>76</v>
      </c>
      <c r="C31" s="49" t="s">
        <v>101</v>
      </c>
    </row>
    <row r="32" spans="1:3" ht="15" customHeight="1" x14ac:dyDescent="0.3">
      <c r="A32" s="31">
        <v>-7268</v>
      </c>
      <c r="B32" s="25" t="s">
        <v>74</v>
      </c>
      <c r="C32" s="49" t="s">
        <v>101</v>
      </c>
    </row>
    <row r="33" spans="1:3" x14ac:dyDescent="0.3">
      <c r="A33" s="13">
        <v>-2950</v>
      </c>
      <c r="B33" s="44" t="s">
        <v>88</v>
      </c>
      <c r="C33" s="2" t="s">
        <v>102</v>
      </c>
    </row>
    <row r="34" spans="1:3" x14ac:dyDescent="0.3">
      <c r="A34" s="13">
        <v>-1000</v>
      </c>
      <c r="B34" s="47" t="s">
        <v>75</v>
      </c>
      <c r="C34" s="2" t="s">
        <v>104</v>
      </c>
    </row>
    <row r="35" spans="1:3" x14ac:dyDescent="0.3">
      <c r="A35" s="13">
        <v>-1003</v>
      </c>
      <c r="B35" s="47" t="s">
        <v>109</v>
      </c>
      <c r="C35" s="2" t="s">
        <v>116</v>
      </c>
    </row>
    <row r="36" spans="1:3" x14ac:dyDescent="0.3">
      <c r="A36" s="31">
        <v>-50</v>
      </c>
      <c r="B36" s="48" t="s">
        <v>83</v>
      </c>
      <c r="C36" s="6" t="s">
        <v>117</v>
      </c>
    </row>
    <row r="37" spans="1:3" ht="15" thickBot="1" x14ac:dyDescent="0.35">
      <c r="A37" s="31">
        <v>-50</v>
      </c>
      <c r="B37" s="48" t="s">
        <v>108</v>
      </c>
      <c r="C37" s="6" t="s">
        <v>118</v>
      </c>
    </row>
    <row r="38" spans="1:3" ht="15" thickBot="1" x14ac:dyDescent="0.35">
      <c r="A38" s="75" t="s">
        <v>1</v>
      </c>
      <c r="B38" s="76" t="s">
        <v>2</v>
      </c>
      <c r="C38" s="75" t="s">
        <v>0</v>
      </c>
    </row>
    <row r="39" spans="1:3" x14ac:dyDescent="0.3">
      <c r="A39" s="13">
        <v>-14645</v>
      </c>
      <c r="B39" s="44" t="s">
        <v>121</v>
      </c>
      <c r="C39" s="55" t="s">
        <v>136</v>
      </c>
    </row>
    <row r="40" spans="1:3" x14ac:dyDescent="0.3">
      <c r="A40" s="13">
        <v>500</v>
      </c>
      <c r="B40" s="44" t="s">
        <v>122</v>
      </c>
      <c r="C40" s="55" t="s">
        <v>136</v>
      </c>
    </row>
    <row r="41" spans="1:3" x14ac:dyDescent="0.3">
      <c r="A41" s="13">
        <v>-581</v>
      </c>
      <c r="B41" s="44" t="s">
        <v>134</v>
      </c>
      <c r="C41" s="55" t="s">
        <v>224</v>
      </c>
    </row>
    <row r="42" spans="1:3" ht="15" x14ac:dyDescent="0.25">
      <c r="A42" s="13">
        <v>-9000</v>
      </c>
      <c r="B42" s="44" t="s">
        <v>135</v>
      </c>
      <c r="C42" s="55" t="s">
        <v>139</v>
      </c>
    </row>
    <row r="43" spans="1:3" x14ac:dyDescent="0.3">
      <c r="A43" s="13">
        <v>4102</v>
      </c>
      <c r="B43" s="44" t="s">
        <v>137</v>
      </c>
      <c r="C43" s="55" t="s">
        <v>148</v>
      </c>
    </row>
    <row r="44" spans="1:3" x14ac:dyDescent="0.3">
      <c r="A44" s="13">
        <v>-710</v>
      </c>
      <c r="B44" s="44" t="s">
        <v>151</v>
      </c>
      <c r="C44" s="55" t="s">
        <v>155</v>
      </c>
    </row>
    <row r="45" spans="1:3" x14ac:dyDescent="0.3">
      <c r="A45" s="31">
        <v>-406</v>
      </c>
      <c r="B45" s="44" t="s">
        <v>152</v>
      </c>
      <c r="C45" s="55" t="s">
        <v>171</v>
      </c>
    </row>
    <row r="46" spans="1:3" x14ac:dyDescent="0.3">
      <c r="A46" s="28">
        <v>-18495</v>
      </c>
      <c r="B46" s="25" t="s">
        <v>32</v>
      </c>
      <c r="C46" s="6" t="s">
        <v>176</v>
      </c>
    </row>
    <row r="47" spans="1:3" x14ac:dyDescent="0.3">
      <c r="A47" s="13">
        <v>-2163</v>
      </c>
      <c r="B47" s="47" t="s">
        <v>159</v>
      </c>
      <c r="C47" s="55" t="s">
        <v>171</v>
      </c>
    </row>
    <row r="48" spans="1:3" x14ac:dyDescent="0.3">
      <c r="A48" s="13">
        <v>10000</v>
      </c>
      <c r="B48" s="47" t="s">
        <v>150</v>
      </c>
      <c r="C48" s="55" t="s">
        <v>171</v>
      </c>
    </row>
    <row r="49" spans="1:3" x14ac:dyDescent="0.3">
      <c r="A49" s="13">
        <v>-173</v>
      </c>
      <c r="B49" s="52" t="s">
        <v>160</v>
      </c>
      <c r="C49" s="55" t="s">
        <v>175</v>
      </c>
    </row>
    <row r="50" spans="1:3" x14ac:dyDescent="0.3">
      <c r="A50" s="13">
        <v>571</v>
      </c>
      <c r="B50" s="44" t="s">
        <v>167</v>
      </c>
      <c r="C50" s="55" t="s">
        <v>179</v>
      </c>
    </row>
    <row r="51" spans="1:3" ht="15" x14ac:dyDescent="0.25">
      <c r="A51" s="13">
        <v>63223</v>
      </c>
      <c r="B51" s="47" t="s">
        <v>219</v>
      </c>
      <c r="C51" s="2" t="s">
        <v>196</v>
      </c>
    </row>
    <row r="52" spans="1:3" x14ac:dyDescent="0.3">
      <c r="A52" s="13">
        <v>247112</v>
      </c>
      <c r="B52" s="47" t="s">
        <v>220</v>
      </c>
      <c r="C52" s="2" t="s">
        <v>196</v>
      </c>
    </row>
    <row r="53" spans="1:3" x14ac:dyDescent="0.3">
      <c r="A53" s="13">
        <v>-63223</v>
      </c>
      <c r="B53" s="47" t="s">
        <v>197</v>
      </c>
      <c r="C53" s="2" t="s">
        <v>184</v>
      </c>
    </row>
    <row r="54" spans="1:3" x14ac:dyDescent="0.3">
      <c r="A54" s="13">
        <v>-247112</v>
      </c>
      <c r="B54" s="47" t="s">
        <v>197</v>
      </c>
      <c r="C54" s="2" t="s">
        <v>184</v>
      </c>
    </row>
    <row r="55" spans="1:3" x14ac:dyDescent="0.3">
      <c r="A55" s="13">
        <v>4102</v>
      </c>
      <c r="B55" s="44" t="s">
        <v>137</v>
      </c>
      <c r="C55" s="2" t="s">
        <v>195</v>
      </c>
    </row>
    <row r="56" spans="1:3" x14ac:dyDescent="0.3">
      <c r="A56" s="13">
        <v>3000</v>
      </c>
      <c r="B56" s="44" t="s">
        <v>190</v>
      </c>
      <c r="C56" s="2" t="s">
        <v>195</v>
      </c>
    </row>
    <row r="57" spans="1:3" x14ac:dyDescent="0.3">
      <c r="A57" s="13">
        <v>8893</v>
      </c>
      <c r="B57" s="48" t="s">
        <v>191</v>
      </c>
      <c r="C57" s="2" t="s">
        <v>198</v>
      </c>
    </row>
    <row r="58" spans="1:3" x14ac:dyDescent="0.3">
      <c r="A58" s="13">
        <v>1757</v>
      </c>
      <c r="B58" s="44" t="s">
        <v>192</v>
      </c>
      <c r="C58" s="2" t="s">
        <v>198</v>
      </c>
    </row>
    <row r="59" spans="1:3" x14ac:dyDescent="0.3">
      <c r="A59" s="13">
        <v>28100</v>
      </c>
      <c r="B59" s="44" t="s">
        <v>199</v>
      </c>
      <c r="C59" s="2" t="s">
        <v>204</v>
      </c>
    </row>
    <row r="60" spans="1:3" x14ac:dyDescent="0.3">
      <c r="A60" s="13">
        <v>-750</v>
      </c>
      <c r="B60" s="44" t="s">
        <v>221</v>
      </c>
      <c r="C60" s="2" t="s">
        <v>206</v>
      </c>
    </row>
    <row r="61" spans="1:3" x14ac:dyDescent="0.3">
      <c r="A61" s="13">
        <v>4601</v>
      </c>
      <c r="B61" s="47" t="s">
        <v>205</v>
      </c>
      <c r="C61" s="2" t="s">
        <v>210</v>
      </c>
    </row>
    <row r="62" spans="1:3" ht="15" thickBot="1" x14ac:dyDescent="0.35">
      <c r="A62" s="15">
        <v>-1</v>
      </c>
      <c r="B62" s="26" t="s">
        <v>208</v>
      </c>
      <c r="C62" s="3" t="s">
        <v>209</v>
      </c>
    </row>
    <row r="63" spans="1:3" ht="15.6" thickTop="1" thickBot="1" x14ac:dyDescent="0.35">
      <c r="A63" s="12">
        <f>SUM(A4:A62)</f>
        <v>173991</v>
      </c>
      <c r="B63" s="11" t="s">
        <v>207</v>
      </c>
      <c r="C63" s="10"/>
    </row>
    <row r="64" spans="1:3" ht="15" x14ac:dyDescent="0.25">
      <c r="A64" s="20"/>
    </row>
    <row r="65" spans="1:3" ht="15" x14ac:dyDescent="0.25">
      <c r="B65" s="27"/>
    </row>
    <row r="71" spans="1:3" ht="18" x14ac:dyDescent="0.35">
      <c r="A71" s="77" t="s">
        <v>216</v>
      </c>
      <c r="B71" s="17"/>
      <c r="C71" s="17"/>
    </row>
    <row r="72" spans="1:3" ht="15.75" thickBot="1" x14ac:dyDescent="0.3">
      <c r="A72" s="4"/>
      <c r="B72" s="4"/>
      <c r="C72" s="4"/>
    </row>
    <row r="73" spans="1:3" ht="15" thickBot="1" x14ac:dyDescent="0.35">
      <c r="A73" s="75" t="s">
        <v>1</v>
      </c>
      <c r="B73" s="76" t="s">
        <v>2</v>
      </c>
      <c r="C73" s="75" t="s">
        <v>0</v>
      </c>
    </row>
    <row r="74" spans="1:3" ht="15" thickBot="1" x14ac:dyDescent="0.35">
      <c r="A74" s="12">
        <v>5747</v>
      </c>
      <c r="B74" s="8" t="s">
        <v>3</v>
      </c>
      <c r="C74" s="8"/>
    </row>
    <row r="75" spans="1:3" x14ac:dyDescent="0.3">
      <c r="A75" s="36">
        <v>20000</v>
      </c>
      <c r="B75" s="40" t="s">
        <v>6</v>
      </c>
      <c r="C75" s="9" t="s">
        <v>12</v>
      </c>
    </row>
    <row r="76" spans="1:3" x14ac:dyDescent="0.3">
      <c r="A76" s="38">
        <v>-7963</v>
      </c>
      <c r="B76" s="39" t="s">
        <v>16</v>
      </c>
      <c r="C76" s="6" t="s">
        <v>45</v>
      </c>
    </row>
    <row r="77" spans="1:3" x14ac:dyDescent="0.3">
      <c r="A77" s="13">
        <v>770</v>
      </c>
      <c r="B77" s="1" t="s">
        <v>39</v>
      </c>
      <c r="C77" s="6" t="s">
        <v>45</v>
      </c>
    </row>
    <row r="78" spans="1:3" x14ac:dyDescent="0.3">
      <c r="A78" s="13">
        <v>8796</v>
      </c>
      <c r="B78" s="1" t="s">
        <v>33</v>
      </c>
      <c r="C78" s="6" t="s">
        <v>45</v>
      </c>
    </row>
    <row r="79" spans="1:3" x14ac:dyDescent="0.3">
      <c r="A79" s="13">
        <v>2070</v>
      </c>
      <c r="B79" s="1" t="s">
        <v>34</v>
      </c>
      <c r="C79" s="6" t="s">
        <v>45</v>
      </c>
    </row>
    <row r="80" spans="1:3" x14ac:dyDescent="0.3">
      <c r="A80" s="13">
        <v>4000</v>
      </c>
      <c r="B80" s="1" t="s">
        <v>35</v>
      </c>
      <c r="C80" s="6" t="s">
        <v>45</v>
      </c>
    </row>
    <row r="81" spans="1:3" x14ac:dyDescent="0.3">
      <c r="A81" s="13">
        <v>4</v>
      </c>
      <c r="B81" s="1" t="s">
        <v>41</v>
      </c>
      <c r="C81" s="6" t="s">
        <v>45</v>
      </c>
    </row>
    <row r="82" spans="1:3" x14ac:dyDescent="0.3">
      <c r="A82" s="13">
        <v>9481</v>
      </c>
      <c r="B82" s="1" t="s">
        <v>38</v>
      </c>
      <c r="C82" s="35" t="s">
        <v>48</v>
      </c>
    </row>
    <row r="83" spans="1:3" x14ac:dyDescent="0.3">
      <c r="A83" s="31">
        <v>2368</v>
      </c>
      <c r="B83" s="5" t="s">
        <v>42</v>
      </c>
      <c r="C83" s="6" t="s">
        <v>48</v>
      </c>
    </row>
    <row r="84" spans="1:3" x14ac:dyDescent="0.3">
      <c r="A84" s="38">
        <v>976</v>
      </c>
      <c r="B84" s="41" t="s">
        <v>40</v>
      </c>
      <c r="C84" s="34" t="s">
        <v>54</v>
      </c>
    </row>
    <row r="85" spans="1:3" x14ac:dyDescent="0.3">
      <c r="A85" s="13">
        <v>-939</v>
      </c>
      <c r="B85" s="44" t="s">
        <v>78</v>
      </c>
      <c r="C85" s="43" t="s">
        <v>59</v>
      </c>
    </row>
    <row r="86" spans="1:3" x14ac:dyDescent="0.3">
      <c r="A86" s="13">
        <v>3309</v>
      </c>
      <c r="B86" s="44" t="s">
        <v>57</v>
      </c>
      <c r="C86" s="43" t="s">
        <v>62</v>
      </c>
    </row>
    <row r="87" spans="1:3" x14ac:dyDescent="0.3">
      <c r="A87" s="13">
        <v>461</v>
      </c>
      <c r="B87" s="44" t="s">
        <v>58</v>
      </c>
      <c r="C87" s="43" t="s">
        <v>62</v>
      </c>
    </row>
    <row r="88" spans="1:3" x14ac:dyDescent="0.3">
      <c r="A88" s="13">
        <v>1014</v>
      </c>
      <c r="B88" s="44" t="s">
        <v>60</v>
      </c>
      <c r="C88" s="43" t="s">
        <v>70</v>
      </c>
    </row>
    <row r="89" spans="1:3" x14ac:dyDescent="0.3">
      <c r="A89" s="13">
        <v>3661</v>
      </c>
      <c r="B89" s="44" t="s">
        <v>65</v>
      </c>
      <c r="C89" s="43" t="s">
        <v>68</v>
      </c>
    </row>
    <row r="90" spans="1:3" x14ac:dyDescent="0.3">
      <c r="A90" s="13">
        <v>-2797</v>
      </c>
      <c r="B90" s="44" t="s">
        <v>63</v>
      </c>
      <c r="C90" s="43" t="s">
        <v>68</v>
      </c>
    </row>
    <row r="91" spans="1:3" x14ac:dyDescent="0.3">
      <c r="A91" s="13">
        <v>-14159</v>
      </c>
      <c r="B91" s="44" t="s">
        <v>64</v>
      </c>
      <c r="C91" s="43" t="s">
        <v>68</v>
      </c>
    </row>
    <row r="92" spans="1:3" x14ac:dyDescent="0.3">
      <c r="A92" s="13">
        <v>-4328</v>
      </c>
      <c r="B92" s="44" t="s">
        <v>66</v>
      </c>
      <c r="C92" s="43" t="s">
        <v>69</v>
      </c>
    </row>
    <row r="93" spans="1:3" x14ac:dyDescent="0.3">
      <c r="A93" s="13">
        <v>-5097</v>
      </c>
      <c r="B93" s="44" t="s">
        <v>77</v>
      </c>
      <c r="C93" s="43" t="s">
        <v>92</v>
      </c>
    </row>
    <row r="94" spans="1:3" x14ac:dyDescent="0.3">
      <c r="A94" s="13">
        <v>-7274</v>
      </c>
      <c r="B94" s="44" t="s">
        <v>80</v>
      </c>
      <c r="C94" s="43" t="s">
        <v>92</v>
      </c>
    </row>
    <row r="95" spans="1:3" x14ac:dyDescent="0.3">
      <c r="A95" s="13">
        <v>-1097</v>
      </c>
      <c r="B95" s="44" t="s">
        <v>90</v>
      </c>
      <c r="C95" s="2" t="s">
        <v>96</v>
      </c>
    </row>
    <row r="96" spans="1:3" x14ac:dyDescent="0.3">
      <c r="A96" s="13">
        <v>-5459</v>
      </c>
      <c r="B96" s="44" t="s">
        <v>91</v>
      </c>
      <c r="C96" s="2" t="s">
        <v>96</v>
      </c>
    </row>
    <row r="97" spans="1:3" x14ac:dyDescent="0.3">
      <c r="A97" s="13">
        <v>18168</v>
      </c>
      <c r="B97" s="44" t="s">
        <v>106</v>
      </c>
      <c r="C97" s="2" t="s">
        <v>115</v>
      </c>
    </row>
    <row r="98" spans="1:3" x14ac:dyDescent="0.3">
      <c r="A98" s="13"/>
      <c r="B98" s="44" t="s">
        <v>128</v>
      </c>
      <c r="C98" s="2"/>
    </row>
    <row r="99" spans="1:3" x14ac:dyDescent="0.3">
      <c r="A99" s="13"/>
      <c r="B99" s="44" t="s">
        <v>129</v>
      </c>
      <c r="C99" s="2"/>
    </row>
    <row r="100" spans="1:3" x14ac:dyDescent="0.3">
      <c r="A100" s="13"/>
      <c r="B100" s="44" t="s">
        <v>130</v>
      </c>
      <c r="C100" s="2"/>
    </row>
    <row r="101" spans="1:3" x14ac:dyDescent="0.3">
      <c r="A101" s="13"/>
      <c r="B101" s="44" t="s">
        <v>127</v>
      </c>
      <c r="C101" s="2"/>
    </row>
    <row r="102" spans="1:3" x14ac:dyDescent="0.3">
      <c r="A102" s="13">
        <v>-2784</v>
      </c>
      <c r="B102" s="44" t="s">
        <v>107</v>
      </c>
      <c r="C102" s="2" t="s">
        <v>115</v>
      </c>
    </row>
    <row r="103" spans="1:3" x14ac:dyDescent="0.3">
      <c r="A103" s="13">
        <v>-3239</v>
      </c>
      <c r="B103" s="44" t="s">
        <v>131</v>
      </c>
      <c r="C103" s="2" t="s">
        <v>139</v>
      </c>
    </row>
    <row r="104" spans="1:3" x14ac:dyDescent="0.3">
      <c r="A104" s="13">
        <v>160</v>
      </c>
      <c r="B104" s="44" t="s">
        <v>138</v>
      </c>
      <c r="C104" s="2" t="s">
        <v>145</v>
      </c>
    </row>
    <row r="105" spans="1:3" x14ac:dyDescent="0.3">
      <c r="A105" s="13">
        <v>-13600</v>
      </c>
      <c r="B105" s="44" t="s">
        <v>143</v>
      </c>
      <c r="C105" s="2" t="s">
        <v>144</v>
      </c>
    </row>
    <row r="106" spans="1:3" ht="15" thickBot="1" x14ac:dyDescent="0.35">
      <c r="A106" s="13">
        <v>7253</v>
      </c>
      <c r="B106" s="44" t="s">
        <v>140</v>
      </c>
      <c r="C106" s="43" t="s">
        <v>157</v>
      </c>
    </row>
    <row r="107" spans="1:3" ht="15" thickBot="1" x14ac:dyDescent="0.35">
      <c r="A107" s="75" t="s">
        <v>1</v>
      </c>
      <c r="B107" s="76" t="s">
        <v>2</v>
      </c>
      <c r="C107" s="75" t="s">
        <v>0</v>
      </c>
    </row>
    <row r="108" spans="1:3" x14ac:dyDescent="0.3">
      <c r="A108" s="13">
        <v>-12049</v>
      </c>
      <c r="B108" s="44" t="s">
        <v>149</v>
      </c>
      <c r="C108" s="43" t="s">
        <v>158</v>
      </c>
    </row>
    <row r="109" spans="1:3" x14ac:dyDescent="0.3">
      <c r="A109" s="13">
        <v>-842</v>
      </c>
      <c r="B109" s="44" t="s">
        <v>153</v>
      </c>
      <c r="C109" s="43" t="s">
        <v>172</v>
      </c>
    </row>
    <row r="110" spans="1:3" x14ac:dyDescent="0.3">
      <c r="A110" s="13">
        <v>-94</v>
      </c>
      <c r="B110" s="44" t="s">
        <v>154</v>
      </c>
      <c r="C110" s="43" t="s">
        <v>172</v>
      </c>
    </row>
    <row r="111" spans="1:3" x14ac:dyDescent="0.3">
      <c r="A111" s="13">
        <v>2142</v>
      </c>
      <c r="B111" s="44" t="s">
        <v>162</v>
      </c>
      <c r="C111" s="43" t="s">
        <v>174</v>
      </c>
    </row>
    <row r="112" spans="1:3" x14ac:dyDescent="0.3">
      <c r="A112" s="13">
        <v>-552</v>
      </c>
      <c r="B112" s="44" t="s">
        <v>163</v>
      </c>
      <c r="C112" s="43" t="s">
        <v>174</v>
      </c>
    </row>
    <row r="113" spans="1:3" x14ac:dyDescent="0.3">
      <c r="A113" s="31">
        <v>-834</v>
      </c>
      <c r="B113" s="48" t="s">
        <v>165</v>
      </c>
      <c r="C113" s="62" t="s">
        <v>179</v>
      </c>
    </row>
    <row r="114" spans="1:3" x14ac:dyDescent="0.3">
      <c r="A114" s="13">
        <v>9685</v>
      </c>
      <c r="B114" s="44" t="s">
        <v>166</v>
      </c>
      <c r="C114" s="55" t="s">
        <v>179</v>
      </c>
    </row>
    <row r="115" spans="1:3" x14ac:dyDescent="0.3">
      <c r="A115" s="13">
        <v>8328</v>
      </c>
      <c r="B115" s="44" t="s">
        <v>168</v>
      </c>
      <c r="C115" s="55" t="s">
        <v>179</v>
      </c>
    </row>
    <row r="116" spans="1:3" x14ac:dyDescent="0.3">
      <c r="A116" s="13">
        <v>11712</v>
      </c>
      <c r="B116" s="44" t="s">
        <v>169</v>
      </c>
      <c r="C116" s="55" t="s">
        <v>179</v>
      </c>
    </row>
    <row r="117" spans="1:3" x14ac:dyDescent="0.3">
      <c r="A117" s="13">
        <v>354</v>
      </c>
      <c r="B117" s="44" t="s">
        <v>177</v>
      </c>
      <c r="C117" s="43" t="s">
        <v>183</v>
      </c>
    </row>
    <row r="118" spans="1:3" x14ac:dyDescent="0.3">
      <c r="A118" s="13">
        <v>152</v>
      </c>
      <c r="B118" s="44" t="s">
        <v>178</v>
      </c>
      <c r="C118" s="43" t="s">
        <v>183</v>
      </c>
    </row>
    <row r="119" spans="1:3" x14ac:dyDescent="0.3">
      <c r="A119" s="13">
        <v>-500</v>
      </c>
      <c r="B119" s="44" t="s">
        <v>180</v>
      </c>
      <c r="C119" s="43" t="s">
        <v>189</v>
      </c>
    </row>
    <row r="120" spans="1:3" x14ac:dyDescent="0.3">
      <c r="A120" s="13">
        <v>2065</v>
      </c>
      <c r="B120" s="44" t="s">
        <v>181</v>
      </c>
      <c r="C120" s="43" t="s">
        <v>189</v>
      </c>
    </row>
    <row r="121" spans="1:3" x14ac:dyDescent="0.3">
      <c r="A121" s="13">
        <v>4825</v>
      </c>
      <c r="B121" s="44" t="s">
        <v>182</v>
      </c>
      <c r="C121" s="43" t="s">
        <v>189</v>
      </c>
    </row>
    <row r="122" spans="1:3" x14ac:dyDescent="0.3">
      <c r="A122" s="13">
        <v>542</v>
      </c>
      <c r="B122" s="44" t="s">
        <v>169</v>
      </c>
      <c r="C122" s="43" t="s">
        <v>195</v>
      </c>
    </row>
    <row r="123" spans="1:3" x14ac:dyDescent="0.3">
      <c r="A123" s="13">
        <v>6393</v>
      </c>
      <c r="B123" s="44" t="s">
        <v>186</v>
      </c>
      <c r="C123" s="43" t="s">
        <v>195</v>
      </c>
    </row>
    <row r="124" spans="1:3" x14ac:dyDescent="0.3">
      <c r="A124" s="13">
        <v>-2000</v>
      </c>
      <c r="B124" s="44" t="s">
        <v>187</v>
      </c>
      <c r="C124" s="43" t="s">
        <v>195</v>
      </c>
    </row>
    <row r="125" spans="1:3" x14ac:dyDescent="0.3">
      <c r="A125" s="13">
        <v>-2000</v>
      </c>
      <c r="B125" s="44" t="s">
        <v>188</v>
      </c>
      <c r="C125" s="43" t="s">
        <v>195</v>
      </c>
    </row>
    <row r="126" spans="1:3" x14ac:dyDescent="0.3">
      <c r="A126" s="13">
        <v>10402</v>
      </c>
      <c r="B126" s="44" t="s">
        <v>106</v>
      </c>
      <c r="C126" s="2" t="s">
        <v>198</v>
      </c>
    </row>
    <row r="127" spans="1:3" x14ac:dyDescent="0.3">
      <c r="A127" s="13">
        <v>-160</v>
      </c>
      <c r="B127" s="44" t="s">
        <v>194</v>
      </c>
      <c r="C127" s="2" t="s">
        <v>198</v>
      </c>
    </row>
    <row r="128" spans="1:3" x14ac:dyDescent="0.3">
      <c r="A128" s="72">
        <v>-46829</v>
      </c>
      <c r="B128" s="73" t="s">
        <v>213</v>
      </c>
      <c r="C128" s="74" t="s">
        <v>212</v>
      </c>
    </row>
    <row r="129" spans="1:3" ht="15" thickBot="1" x14ac:dyDescent="0.35">
      <c r="A129" s="15">
        <v>6578</v>
      </c>
      <c r="B129" s="50" t="s">
        <v>214</v>
      </c>
      <c r="C129" s="3" t="s">
        <v>209</v>
      </c>
    </row>
    <row r="130" spans="1:3" ht="15.6" thickTop="1" thickBot="1" x14ac:dyDescent="0.35">
      <c r="A130" s="12">
        <f>SUM(A74:A129)</f>
        <v>16820</v>
      </c>
      <c r="B130" s="11" t="s">
        <v>207</v>
      </c>
      <c r="C130" s="10"/>
    </row>
    <row r="134" spans="1:3" ht="18" x14ac:dyDescent="0.35">
      <c r="A134" s="78" t="s">
        <v>217</v>
      </c>
      <c r="B134" s="78"/>
      <c r="C134" s="78"/>
    </row>
    <row r="135" spans="1:3" ht="15" thickBot="1" x14ac:dyDescent="0.35"/>
    <row r="136" spans="1:3" ht="15" thickBot="1" x14ac:dyDescent="0.35">
      <c r="A136" s="75" t="s">
        <v>1</v>
      </c>
      <c r="B136" s="76" t="s">
        <v>2</v>
      </c>
      <c r="C136" s="75" t="s">
        <v>0</v>
      </c>
    </row>
    <row r="137" spans="1:3" ht="15" thickBot="1" x14ac:dyDescent="0.35">
      <c r="A137" s="22">
        <v>17992</v>
      </c>
      <c r="B137" s="58" t="s">
        <v>3</v>
      </c>
      <c r="C137" s="8"/>
    </row>
    <row r="138" spans="1:3" x14ac:dyDescent="0.3">
      <c r="A138" s="57">
        <v>-54</v>
      </c>
      <c r="B138" s="25" t="s">
        <v>11</v>
      </c>
      <c r="C138" s="2" t="s">
        <v>17</v>
      </c>
    </row>
    <row r="139" spans="1:3" x14ac:dyDescent="0.3">
      <c r="A139" s="57">
        <v>-240</v>
      </c>
      <c r="B139" s="47" t="s">
        <v>15</v>
      </c>
      <c r="C139" s="2" t="s">
        <v>26</v>
      </c>
    </row>
    <row r="140" spans="1:3" x14ac:dyDescent="0.3">
      <c r="A140" s="57">
        <v>-1500</v>
      </c>
      <c r="B140" s="47" t="s">
        <v>53</v>
      </c>
      <c r="C140" s="2" t="s">
        <v>56</v>
      </c>
    </row>
    <row r="141" spans="1:3" x14ac:dyDescent="0.3">
      <c r="A141" s="57">
        <v>-2647</v>
      </c>
      <c r="B141" s="47" t="s">
        <v>61</v>
      </c>
      <c r="C141" s="43" t="s">
        <v>73</v>
      </c>
    </row>
    <row r="142" spans="1:3" x14ac:dyDescent="0.3">
      <c r="A142" s="57">
        <v>3630</v>
      </c>
      <c r="B142" s="44" t="s">
        <v>71</v>
      </c>
      <c r="C142" s="43" t="s">
        <v>73</v>
      </c>
    </row>
    <row r="143" spans="1:3" x14ac:dyDescent="0.3">
      <c r="A143" s="57">
        <v>-1144</v>
      </c>
      <c r="B143" s="44" t="s">
        <v>94</v>
      </c>
      <c r="C143" s="43" t="s">
        <v>98</v>
      </c>
    </row>
    <row r="144" spans="1:3" x14ac:dyDescent="0.3">
      <c r="A144" s="57">
        <v>-3000</v>
      </c>
      <c r="B144" s="44" t="s">
        <v>111</v>
      </c>
      <c r="C144" s="43" t="s">
        <v>112</v>
      </c>
    </row>
    <row r="145" spans="1:3" x14ac:dyDescent="0.3">
      <c r="A145" s="57">
        <v>-119</v>
      </c>
      <c r="B145" s="44" t="s">
        <v>113</v>
      </c>
      <c r="C145" s="43" t="s">
        <v>116</v>
      </c>
    </row>
    <row r="146" spans="1:3" x14ac:dyDescent="0.3">
      <c r="A146" s="57">
        <v>-100</v>
      </c>
      <c r="B146" s="44" t="s">
        <v>114</v>
      </c>
      <c r="C146" s="43" t="s">
        <v>116</v>
      </c>
    </row>
    <row r="147" spans="1:3" x14ac:dyDescent="0.3">
      <c r="A147" s="57">
        <v>-500</v>
      </c>
      <c r="B147" s="44" t="s">
        <v>123</v>
      </c>
      <c r="C147" s="43" t="s">
        <v>124</v>
      </c>
    </row>
    <row r="148" spans="1:3" x14ac:dyDescent="0.3">
      <c r="A148" s="57">
        <v>-199</v>
      </c>
      <c r="B148" s="44" t="s">
        <v>119</v>
      </c>
      <c r="C148" s="43" t="s">
        <v>141</v>
      </c>
    </row>
    <row r="149" spans="1:3" x14ac:dyDescent="0.3">
      <c r="A149" s="57">
        <v>-417</v>
      </c>
      <c r="B149" s="44" t="s">
        <v>120</v>
      </c>
      <c r="C149" s="43" t="s">
        <v>141</v>
      </c>
    </row>
    <row r="150" spans="1:3" x14ac:dyDescent="0.3">
      <c r="A150" s="57">
        <v>-500</v>
      </c>
      <c r="B150" s="48" t="s">
        <v>146</v>
      </c>
      <c r="C150" s="43" t="s">
        <v>157</v>
      </c>
    </row>
    <row r="151" spans="1:3" x14ac:dyDescent="0.3">
      <c r="A151" s="56">
        <v>-8000</v>
      </c>
      <c r="B151" s="48" t="s">
        <v>164</v>
      </c>
      <c r="C151" s="62" t="s">
        <v>179</v>
      </c>
    </row>
    <row r="152" spans="1:3" ht="15" thickBot="1" x14ac:dyDescent="0.35">
      <c r="A152" s="63">
        <v>-3202</v>
      </c>
      <c r="B152" s="67" t="s">
        <v>200</v>
      </c>
      <c r="C152" s="64" t="s">
        <v>183</v>
      </c>
    </row>
    <row r="153" spans="1:3" ht="15.6" thickTop="1" thickBot="1" x14ac:dyDescent="0.35">
      <c r="A153" s="22">
        <f>SUM(A137:A152)</f>
        <v>0</v>
      </c>
      <c r="B153" s="11" t="s">
        <v>207</v>
      </c>
      <c r="C153" s="23"/>
    </row>
    <row r="156" spans="1:3" ht="18" x14ac:dyDescent="0.35">
      <c r="A156" s="78" t="s">
        <v>218</v>
      </c>
      <c r="B156" s="78"/>
      <c r="C156" s="78"/>
    </row>
    <row r="157" spans="1:3" ht="15" thickBot="1" x14ac:dyDescent="0.35"/>
    <row r="158" spans="1:3" ht="15" thickBot="1" x14ac:dyDescent="0.35">
      <c r="A158" s="75" t="s">
        <v>1</v>
      </c>
      <c r="B158" s="76" t="s">
        <v>2</v>
      </c>
      <c r="C158" s="75" t="s">
        <v>0</v>
      </c>
    </row>
    <row r="159" spans="1:3" ht="15" thickBot="1" x14ac:dyDescent="0.35">
      <c r="A159" s="22">
        <v>20000</v>
      </c>
      <c r="B159" s="21" t="s">
        <v>3</v>
      </c>
      <c r="C159" s="8"/>
    </row>
    <row r="160" spans="1:3" x14ac:dyDescent="0.3">
      <c r="A160" s="16">
        <v>-2600</v>
      </c>
      <c r="B160" s="5" t="s">
        <v>14</v>
      </c>
      <c r="C160" s="6" t="s">
        <v>26</v>
      </c>
    </row>
    <row r="161" spans="1:3" x14ac:dyDescent="0.3">
      <c r="A161" s="16">
        <v>-938</v>
      </c>
      <c r="B161" s="25" t="s">
        <v>47</v>
      </c>
      <c r="C161" s="43" t="s">
        <v>59</v>
      </c>
    </row>
    <row r="162" spans="1:3" x14ac:dyDescent="0.3">
      <c r="A162" s="51">
        <v>-2850</v>
      </c>
      <c r="B162" s="47" t="s">
        <v>89</v>
      </c>
      <c r="C162" s="43" t="s">
        <v>97</v>
      </c>
    </row>
    <row r="163" spans="1:3" x14ac:dyDescent="0.3">
      <c r="A163" s="51">
        <v>-74</v>
      </c>
      <c r="B163" s="47" t="s">
        <v>95</v>
      </c>
      <c r="C163" s="43" t="s">
        <v>98</v>
      </c>
    </row>
    <row r="164" spans="1:3" x14ac:dyDescent="0.3">
      <c r="A164" s="51">
        <v>-600</v>
      </c>
      <c r="B164" s="47" t="s">
        <v>110</v>
      </c>
      <c r="C164" s="43" t="s">
        <v>116</v>
      </c>
    </row>
    <row r="165" spans="1:3" x14ac:dyDescent="0.3">
      <c r="A165" s="51">
        <v>-1985</v>
      </c>
      <c r="B165" s="47" t="s">
        <v>125</v>
      </c>
      <c r="C165" s="43" t="s">
        <v>126</v>
      </c>
    </row>
    <row r="166" spans="1:3" x14ac:dyDescent="0.3">
      <c r="A166" s="51">
        <v>-2800</v>
      </c>
      <c r="B166" s="47" t="s">
        <v>132</v>
      </c>
      <c r="C166" s="43" t="s">
        <v>139</v>
      </c>
    </row>
    <row r="167" spans="1:3" x14ac:dyDescent="0.3">
      <c r="A167" s="51">
        <v>-2000</v>
      </c>
      <c r="B167" s="47" t="s">
        <v>133</v>
      </c>
      <c r="C167" s="43" t="s">
        <v>139</v>
      </c>
    </row>
    <row r="168" spans="1:3" x14ac:dyDescent="0.3">
      <c r="A168" s="51">
        <v>-1693</v>
      </c>
      <c r="B168" s="47" t="s">
        <v>142</v>
      </c>
      <c r="C168" s="43" t="s">
        <v>139</v>
      </c>
    </row>
    <row r="169" spans="1:3" x14ac:dyDescent="0.3">
      <c r="A169" s="51">
        <v>-200</v>
      </c>
      <c r="B169" s="47" t="s">
        <v>147</v>
      </c>
      <c r="C169" s="43" t="s">
        <v>156</v>
      </c>
    </row>
    <row r="170" spans="1:3" x14ac:dyDescent="0.3">
      <c r="A170" s="51">
        <v>-3839</v>
      </c>
      <c r="B170" s="47" t="s">
        <v>161</v>
      </c>
      <c r="C170" s="43" t="s">
        <v>173</v>
      </c>
    </row>
    <row r="171" spans="1:3" x14ac:dyDescent="0.3">
      <c r="A171" s="65">
        <v>-121</v>
      </c>
      <c r="B171" s="66" t="s">
        <v>170</v>
      </c>
      <c r="C171" s="49" t="s">
        <v>183</v>
      </c>
    </row>
    <row r="172" spans="1:3" x14ac:dyDescent="0.3">
      <c r="A172" s="68">
        <v>-120</v>
      </c>
      <c r="B172" s="7" t="s">
        <v>185</v>
      </c>
      <c r="C172" s="35" t="s">
        <v>201</v>
      </c>
    </row>
    <row r="173" spans="1:3" x14ac:dyDescent="0.3">
      <c r="A173" s="16">
        <v>-46</v>
      </c>
      <c r="B173" s="25" t="s">
        <v>202</v>
      </c>
      <c r="C173" s="6" t="s">
        <v>204</v>
      </c>
    </row>
    <row r="174" spans="1:3" ht="15" thickBot="1" x14ac:dyDescent="0.35">
      <c r="A174" s="69">
        <v>-18</v>
      </c>
      <c r="B174" s="70" t="s">
        <v>203</v>
      </c>
      <c r="C174" s="71" t="s">
        <v>211</v>
      </c>
    </row>
    <row r="175" spans="1:3" ht="15.6" thickTop="1" thickBot="1" x14ac:dyDescent="0.35">
      <c r="A175" s="22">
        <f>SUM(A159:A174)</f>
        <v>116</v>
      </c>
      <c r="B175" s="11" t="s">
        <v>207</v>
      </c>
      <c r="C175" s="24"/>
    </row>
  </sheetData>
  <mergeCells count="2">
    <mergeCell ref="A134:C134"/>
    <mergeCell ref="A156:C15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 differentFirst="1">
    <oddFooter>&amp;C&amp;P/&amp;N</oddFooter>
    <firstHeader>&amp;RPříloha č. 11</firstHeader>
    <firstFooter>&amp;C&amp;P/&amp;N</firstFooter>
  </headerFooter>
  <rowBreaks count="5" manualBreakCount="5">
    <brk id="37" max="2" man="1"/>
    <brk id="69" max="16383" man="1"/>
    <brk id="106" max="16383" man="1"/>
    <brk id="132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workbookViewId="0">
      <selection sqref="A1:C59"/>
    </sheetView>
  </sheetViews>
  <sheetFormatPr defaultRowHeight="14.4" x14ac:dyDescent="0.3"/>
  <cols>
    <col min="1" max="1" width="12" customWidth="1"/>
    <col min="2" max="2" width="114" customWidth="1"/>
    <col min="3" max="3" width="27.109375" customWidth="1"/>
  </cols>
  <sheetData>
    <row r="1" spans="1:3" ht="18" x14ac:dyDescent="0.35">
      <c r="A1" s="77" t="s">
        <v>216</v>
      </c>
      <c r="B1" s="17"/>
      <c r="C1" s="17"/>
    </row>
    <row r="2" spans="1:3" ht="15.75" thickBot="1" x14ac:dyDescent="0.3">
      <c r="A2" s="4"/>
      <c r="B2" s="4"/>
      <c r="C2" s="4"/>
    </row>
    <row r="3" spans="1:3" ht="15" thickBot="1" x14ac:dyDescent="0.35">
      <c r="A3" s="75" t="s">
        <v>1</v>
      </c>
      <c r="B3" s="76" t="s">
        <v>2</v>
      </c>
      <c r="C3" s="75" t="s">
        <v>0</v>
      </c>
    </row>
    <row r="4" spans="1:3" ht="15" thickBot="1" x14ac:dyDescent="0.35">
      <c r="A4" s="12">
        <v>5747</v>
      </c>
      <c r="B4" s="8" t="s">
        <v>3</v>
      </c>
      <c r="C4" s="8"/>
    </row>
    <row r="5" spans="1:3" x14ac:dyDescent="0.3">
      <c r="A5" s="36">
        <v>20000</v>
      </c>
      <c r="B5" s="40" t="s">
        <v>6</v>
      </c>
      <c r="C5" s="9" t="s">
        <v>12</v>
      </c>
    </row>
    <row r="6" spans="1:3" x14ac:dyDescent="0.3">
      <c r="A6" s="38">
        <v>-7963</v>
      </c>
      <c r="B6" s="39" t="s">
        <v>16</v>
      </c>
      <c r="C6" s="6" t="s">
        <v>45</v>
      </c>
    </row>
    <row r="7" spans="1:3" x14ac:dyDescent="0.3">
      <c r="A7" s="13">
        <v>770</v>
      </c>
      <c r="B7" s="1" t="s">
        <v>39</v>
      </c>
      <c r="C7" s="6" t="s">
        <v>45</v>
      </c>
    </row>
    <row r="8" spans="1:3" x14ac:dyDescent="0.3">
      <c r="A8" s="13">
        <v>8796</v>
      </c>
      <c r="B8" s="1" t="s">
        <v>33</v>
      </c>
      <c r="C8" s="6" t="s">
        <v>45</v>
      </c>
    </row>
    <row r="9" spans="1:3" x14ac:dyDescent="0.3">
      <c r="A9" s="13">
        <v>2070</v>
      </c>
      <c r="B9" s="1" t="s">
        <v>34</v>
      </c>
      <c r="C9" s="6" t="s">
        <v>45</v>
      </c>
    </row>
    <row r="10" spans="1:3" x14ac:dyDescent="0.3">
      <c r="A10" s="13">
        <v>4000</v>
      </c>
      <c r="B10" s="1" t="s">
        <v>35</v>
      </c>
      <c r="C10" s="6" t="s">
        <v>45</v>
      </c>
    </row>
    <row r="11" spans="1:3" x14ac:dyDescent="0.3">
      <c r="A11" s="13">
        <v>4</v>
      </c>
      <c r="B11" s="1" t="s">
        <v>41</v>
      </c>
      <c r="C11" s="6" t="s">
        <v>45</v>
      </c>
    </row>
    <row r="12" spans="1:3" x14ac:dyDescent="0.3">
      <c r="A12" s="13">
        <v>9481</v>
      </c>
      <c r="B12" s="1" t="s">
        <v>38</v>
      </c>
      <c r="C12" s="35" t="s">
        <v>48</v>
      </c>
    </row>
    <row r="13" spans="1:3" x14ac:dyDescent="0.3">
      <c r="A13" s="31">
        <v>2368</v>
      </c>
      <c r="B13" s="5" t="s">
        <v>42</v>
      </c>
      <c r="C13" s="6" t="s">
        <v>48</v>
      </c>
    </row>
    <row r="14" spans="1:3" x14ac:dyDescent="0.3">
      <c r="A14" s="38">
        <v>976</v>
      </c>
      <c r="B14" s="41" t="s">
        <v>40</v>
      </c>
      <c r="C14" s="34" t="s">
        <v>54</v>
      </c>
    </row>
    <row r="15" spans="1:3" x14ac:dyDescent="0.3">
      <c r="A15" s="13">
        <v>-939</v>
      </c>
      <c r="B15" s="44" t="s">
        <v>78</v>
      </c>
      <c r="C15" s="43" t="s">
        <v>59</v>
      </c>
    </row>
    <row r="16" spans="1:3" x14ac:dyDescent="0.3">
      <c r="A16" s="13">
        <v>3309</v>
      </c>
      <c r="B16" s="44" t="s">
        <v>57</v>
      </c>
      <c r="C16" s="43" t="s">
        <v>62</v>
      </c>
    </row>
    <row r="17" spans="1:3" x14ac:dyDescent="0.3">
      <c r="A17" s="13">
        <v>461</v>
      </c>
      <c r="B17" s="44" t="s">
        <v>58</v>
      </c>
      <c r="C17" s="43" t="s">
        <v>62</v>
      </c>
    </row>
    <row r="18" spans="1:3" x14ac:dyDescent="0.3">
      <c r="A18" s="13">
        <v>1014</v>
      </c>
      <c r="B18" s="44" t="s">
        <v>60</v>
      </c>
      <c r="C18" s="43" t="s">
        <v>70</v>
      </c>
    </row>
    <row r="19" spans="1:3" x14ac:dyDescent="0.3">
      <c r="A19" s="13">
        <v>3661</v>
      </c>
      <c r="B19" s="44" t="s">
        <v>65</v>
      </c>
      <c r="C19" s="43" t="s">
        <v>68</v>
      </c>
    </row>
    <row r="20" spans="1:3" x14ac:dyDescent="0.3">
      <c r="A20" s="13">
        <v>-2797</v>
      </c>
      <c r="B20" s="44" t="s">
        <v>63</v>
      </c>
      <c r="C20" s="43" t="s">
        <v>68</v>
      </c>
    </row>
    <row r="21" spans="1:3" x14ac:dyDescent="0.3">
      <c r="A21" s="13">
        <v>-14159</v>
      </c>
      <c r="B21" s="44" t="s">
        <v>64</v>
      </c>
      <c r="C21" s="43" t="s">
        <v>68</v>
      </c>
    </row>
    <row r="22" spans="1:3" x14ac:dyDescent="0.3">
      <c r="A22" s="13">
        <v>-4328</v>
      </c>
      <c r="B22" s="44" t="s">
        <v>66</v>
      </c>
      <c r="C22" s="43" t="s">
        <v>69</v>
      </c>
    </row>
    <row r="23" spans="1:3" x14ac:dyDescent="0.3">
      <c r="A23" s="13">
        <v>-5097</v>
      </c>
      <c r="B23" s="44" t="s">
        <v>77</v>
      </c>
      <c r="C23" s="43" t="s">
        <v>92</v>
      </c>
    </row>
    <row r="24" spans="1:3" x14ac:dyDescent="0.3">
      <c r="A24" s="13">
        <v>-7274</v>
      </c>
      <c r="B24" s="44" t="s">
        <v>80</v>
      </c>
      <c r="C24" s="43" t="s">
        <v>92</v>
      </c>
    </row>
    <row r="25" spans="1:3" x14ac:dyDescent="0.3">
      <c r="A25" s="13">
        <v>-1097</v>
      </c>
      <c r="B25" s="44" t="s">
        <v>90</v>
      </c>
      <c r="C25" s="2" t="s">
        <v>96</v>
      </c>
    </row>
    <row r="26" spans="1:3" x14ac:dyDescent="0.3">
      <c r="A26" s="13">
        <v>-5459</v>
      </c>
      <c r="B26" s="44" t="s">
        <v>91</v>
      </c>
      <c r="C26" s="2" t="s">
        <v>96</v>
      </c>
    </row>
    <row r="27" spans="1:3" x14ac:dyDescent="0.3">
      <c r="A27" s="13">
        <v>18168</v>
      </c>
      <c r="B27" s="44" t="s">
        <v>106</v>
      </c>
      <c r="C27" s="2" t="s">
        <v>115</v>
      </c>
    </row>
    <row r="28" spans="1:3" ht="15" hidden="1" x14ac:dyDescent="0.25">
      <c r="A28" s="13"/>
      <c r="B28" s="44" t="s">
        <v>128</v>
      </c>
      <c r="C28" s="2"/>
    </row>
    <row r="29" spans="1:3" ht="15" hidden="1" x14ac:dyDescent="0.25">
      <c r="A29" s="13"/>
      <c r="B29" s="44" t="s">
        <v>129</v>
      </c>
      <c r="C29" s="2"/>
    </row>
    <row r="30" spans="1:3" ht="15" hidden="1" x14ac:dyDescent="0.25">
      <c r="A30" s="13"/>
      <c r="B30" s="44" t="s">
        <v>130</v>
      </c>
      <c r="C30" s="2"/>
    </row>
    <row r="31" spans="1:3" ht="15" hidden="1" x14ac:dyDescent="0.25">
      <c r="A31" s="13"/>
      <c r="B31" s="44" t="s">
        <v>127</v>
      </c>
      <c r="C31" s="2"/>
    </row>
    <row r="32" spans="1:3" x14ac:dyDescent="0.3">
      <c r="A32" s="13">
        <v>-2784</v>
      </c>
      <c r="B32" s="44" t="s">
        <v>107</v>
      </c>
      <c r="C32" s="2" t="s">
        <v>115</v>
      </c>
    </row>
    <row r="33" spans="1:3" x14ac:dyDescent="0.3">
      <c r="A33" s="13">
        <v>-3239</v>
      </c>
      <c r="B33" s="44" t="s">
        <v>131</v>
      </c>
      <c r="C33" s="2" t="s">
        <v>139</v>
      </c>
    </row>
    <row r="34" spans="1:3" x14ac:dyDescent="0.3">
      <c r="A34" s="13">
        <v>160</v>
      </c>
      <c r="B34" s="44" t="s">
        <v>138</v>
      </c>
      <c r="C34" s="2" t="s">
        <v>145</v>
      </c>
    </row>
    <row r="35" spans="1:3" x14ac:dyDescent="0.3">
      <c r="A35" s="13">
        <v>-13600</v>
      </c>
      <c r="B35" s="44" t="s">
        <v>143</v>
      </c>
      <c r="C35" s="2" t="s">
        <v>144</v>
      </c>
    </row>
    <row r="36" spans="1:3" x14ac:dyDescent="0.3">
      <c r="A36" s="13">
        <v>7253</v>
      </c>
      <c r="B36" s="44" t="s">
        <v>140</v>
      </c>
      <c r="C36" s="43" t="s">
        <v>157</v>
      </c>
    </row>
    <row r="37" spans="1:3" x14ac:dyDescent="0.3">
      <c r="A37" s="13">
        <v>-12049</v>
      </c>
      <c r="B37" s="44" t="s">
        <v>149</v>
      </c>
      <c r="C37" s="43" t="s">
        <v>158</v>
      </c>
    </row>
    <row r="38" spans="1:3" x14ac:dyDescent="0.3">
      <c r="A38" s="13">
        <v>-842</v>
      </c>
      <c r="B38" s="44" t="s">
        <v>153</v>
      </c>
      <c r="C38" s="43" t="s">
        <v>172</v>
      </c>
    </row>
    <row r="39" spans="1:3" x14ac:dyDescent="0.3">
      <c r="A39" s="13">
        <v>-94</v>
      </c>
      <c r="B39" s="44" t="s">
        <v>154</v>
      </c>
      <c r="C39" s="43" t="s">
        <v>172</v>
      </c>
    </row>
    <row r="40" spans="1:3" x14ac:dyDescent="0.3">
      <c r="A40" s="13">
        <v>2142</v>
      </c>
      <c r="B40" s="44" t="s">
        <v>162</v>
      </c>
      <c r="C40" s="43" t="s">
        <v>174</v>
      </c>
    </row>
    <row r="41" spans="1:3" x14ac:dyDescent="0.3">
      <c r="A41" s="13">
        <v>-552</v>
      </c>
      <c r="B41" s="44" t="s">
        <v>163</v>
      </c>
      <c r="C41" s="43" t="s">
        <v>174</v>
      </c>
    </row>
    <row r="42" spans="1:3" x14ac:dyDescent="0.3">
      <c r="A42" s="31">
        <v>-834</v>
      </c>
      <c r="B42" s="48" t="s">
        <v>165</v>
      </c>
      <c r="C42" s="62" t="s">
        <v>179</v>
      </c>
    </row>
    <row r="43" spans="1:3" x14ac:dyDescent="0.3">
      <c r="A43" s="13">
        <v>9685</v>
      </c>
      <c r="B43" s="44" t="s">
        <v>166</v>
      </c>
      <c r="C43" s="55" t="s">
        <v>179</v>
      </c>
    </row>
    <row r="44" spans="1:3" x14ac:dyDescent="0.3">
      <c r="A44" s="13">
        <v>8328</v>
      </c>
      <c r="B44" s="44" t="s">
        <v>168</v>
      </c>
      <c r="C44" s="55" t="s">
        <v>179</v>
      </c>
    </row>
    <row r="45" spans="1:3" x14ac:dyDescent="0.3">
      <c r="A45" s="13">
        <v>11712</v>
      </c>
      <c r="B45" s="44" t="s">
        <v>169</v>
      </c>
      <c r="C45" s="55" t="s">
        <v>179</v>
      </c>
    </row>
    <row r="46" spans="1:3" x14ac:dyDescent="0.3">
      <c r="A46" s="13">
        <v>354</v>
      </c>
      <c r="B46" s="44" t="s">
        <v>177</v>
      </c>
      <c r="C46" s="43" t="s">
        <v>183</v>
      </c>
    </row>
    <row r="47" spans="1:3" x14ac:dyDescent="0.3">
      <c r="A47" s="13">
        <v>152</v>
      </c>
      <c r="B47" s="44" t="s">
        <v>178</v>
      </c>
      <c r="C47" s="43" t="s">
        <v>183</v>
      </c>
    </row>
    <row r="48" spans="1:3" x14ac:dyDescent="0.3">
      <c r="A48" s="13">
        <v>-500</v>
      </c>
      <c r="B48" s="44" t="s">
        <v>180</v>
      </c>
      <c r="C48" s="43" t="s">
        <v>189</v>
      </c>
    </row>
    <row r="49" spans="1:3" x14ac:dyDescent="0.3">
      <c r="A49" s="13">
        <v>2065</v>
      </c>
      <c r="B49" s="44" t="s">
        <v>181</v>
      </c>
      <c r="C49" s="43" t="s">
        <v>189</v>
      </c>
    </row>
    <row r="50" spans="1:3" x14ac:dyDescent="0.3">
      <c r="A50" s="13">
        <v>4825</v>
      </c>
      <c r="B50" s="44" t="s">
        <v>182</v>
      </c>
      <c r="C50" s="43" t="s">
        <v>189</v>
      </c>
    </row>
    <row r="51" spans="1:3" x14ac:dyDescent="0.3">
      <c r="A51" s="13">
        <v>542</v>
      </c>
      <c r="B51" s="44" t="s">
        <v>169</v>
      </c>
      <c r="C51" s="43" t="s">
        <v>195</v>
      </c>
    </row>
    <row r="52" spans="1:3" x14ac:dyDescent="0.3">
      <c r="A52" s="13">
        <v>6393</v>
      </c>
      <c r="B52" s="44" t="s">
        <v>186</v>
      </c>
      <c r="C52" s="43" t="s">
        <v>195</v>
      </c>
    </row>
    <row r="53" spans="1:3" x14ac:dyDescent="0.3">
      <c r="A53" s="13">
        <v>-2000</v>
      </c>
      <c r="B53" s="44" t="s">
        <v>187</v>
      </c>
      <c r="C53" s="43" t="s">
        <v>195</v>
      </c>
    </row>
    <row r="54" spans="1:3" x14ac:dyDescent="0.3">
      <c r="A54" s="13">
        <v>-2000</v>
      </c>
      <c r="B54" s="44" t="s">
        <v>188</v>
      </c>
      <c r="C54" s="43" t="s">
        <v>195</v>
      </c>
    </row>
    <row r="55" spans="1:3" x14ac:dyDescent="0.3">
      <c r="A55" s="13">
        <v>10402</v>
      </c>
      <c r="B55" s="44" t="s">
        <v>106</v>
      </c>
      <c r="C55" s="2" t="s">
        <v>198</v>
      </c>
    </row>
    <row r="56" spans="1:3" x14ac:dyDescent="0.3">
      <c r="A56" s="13">
        <v>-160</v>
      </c>
      <c r="B56" s="44" t="s">
        <v>194</v>
      </c>
      <c r="C56" s="2" t="s">
        <v>198</v>
      </c>
    </row>
    <row r="57" spans="1:3" x14ac:dyDescent="0.3">
      <c r="A57" s="72">
        <v>-46829</v>
      </c>
      <c r="B57" s="73" t="s">
        <v>213</v>
      </c>
      <c r="C57" s="74" t="s">
        <v>212</v>
      </c>
    </row>
    <row r="58" spans="1:3" ht="15" thickBot="1" x14ac:dyDescent="0.35">
      <c r="A58" s="15">
        <v>6578</v>
      </c>
      <c r="B58" s="50" t="s">
        <v>214</v>
      </c>
      <c r="C58" s="3" t="s">
        <v>209</v>
      </c>
    </row>
    <row r="59" spans="1:3" ht="15.6" thickTop="1" thickBot="1" x14ac:dyDescent="0.35">
      <c r="A59" s="12">
        <f>SUM(A4:A58)</f>
        <v>16820</v>
      </c>
      <c r="B59" s="11" t="s">
        <v>207</v>
      </c>
      <c r="C59" s="10"/>
    </row>
    <row r="60" spans="1:3" x14ac:dyDescent="0.3">
      <c r="A60" s="14"/>
      <c r="B60" s="18"/>
      <c r="C60" s="19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&amp;C&amp;P/&amp;N</oddFooter>
    <firstFooter>&amp;C&amp;P/&amp;N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showGridLines="0" workbookViewId="0">
      <selection sqref="A1:C59"/>
    </sheetView>
  </sheetViews>
  <sheetFormatPr defaultRowHeight="14.4" x14ac:dyDescent="0.3"/>
  <cols>
    <col min="1" max="1" width="12" customWidth="1"/>
    <col min="2" max="2" width="114" customWidth="1"/>
    <col min="3" max="3" width="27.109375" customWidth="1"/>
  </cols>
  <sheetData>
    <row r="1" spans="1:3" ht="18" x14ac:dyDescent="0.35">
      <c r="A1" s="78" t="s">
        <v>217</v>
      </c>
      <c r="B1" s="78"/>
      <c r="C1" s="78"/>
    </row>
    <row r="2" spans="1:3" ht="15.75" thickBot="1" x14ac:dyDescent="0.3"/>
    <row r="3" spans="1:3" ht="15" thickBot="1" x14ac:dyDescent="0.35">
      <c r="A3" s="75" t="s">
        <v>1</v>
      </c>
      <c r="B3" s="76" t="s">
        <v>2</v>
      </c>
      <c r="C3" s="75" t="s">
        <v>0</v>
      </c>
    </row>
    <row r="4" spans="1:3" ht="15" thickBot="1" x14ac:dyDescent="0.35">
      <c r="A4" s="22">
        <v>17992</v>
      </c>
      <c r="B4" s="58" t="s">
        <v>3</v>
      </c>
      <c r="C4" s="8"/>
    </row>
    <row r="5" spans="1:3" x14ac:dyDescent="0.3">
      <c r="A5" s="57">
        <v>-54</v>
      </c>
      <c r="B5" s="25" t="s">
        <v>11</v>
      </c>
      <c r="C5" s="2" t="s">
        <v>17</v>
      </c>
    </row>
    <row r="6" spans="1:3" x14ac:dyDescent="0.3">
      <c r="A6" s="57">
        <v>-240</v>
      </c>
      <c r="B6" s="47" t="s">
        <v>15</v>
      </c>
      <c r="C6" s="2" t="s">
        <v>26</v>
      </c>
    </row>
    <row r="7" spans="1:3" x14ac:dyDescent="0.3">
      <c r="A7" s="57">
        <v>-1500</v>
      </c>
      <c r="B7" s="47" t="s">
        <v>53</v>
      </c>
      <c r="C7" s="2" t="s">
        <v>56</v>
      </c>
    </row>
    <row r="8" spans="1:3" x14ac:dyDescent="0.3">
      <c r="A8" s="57">
        <v>-2647</v>
      </c>
      <c r="B8" s="47" t="s">
        <v>61</v>
      </c>
      <c r="C8" s="43" t="s">
        <v>73</v>
      </c>
    </row>
    <row r="9" spans="1:3" x14ac:dyDescent="0.3">
      <c r="A9" s="57">
        <v>3630</v>
      </c>
      <c r="B9" s="44" t="s">
        <v>71</v>
      </c>
      <c r="C9" s="43" t="s">
        <v>73</v>
      </c>
    </row>
    <row r="10" spans="1:3" x14ac:dyDescent="0.3">
      <c r="A10" s="57">
        <v>-1144</v>
      </c>
      <c r="B10" s="44" t="s">
        <v>94</v>
      </c>
      <c r="C10" s="43" t="s">
        <v>98</v>
      </c>
    </row>
    <row r="11" spans="1:3" x14ac:dyDescent="0.3">
      <c r="A11" s="57">
        <v>-3000</v>
      </c>
      <c r="B11" s="44" t="s">
        <v>111</v>
      </c>
      <c r="C11" s="43" t="s">
        <v>112</v>
      </c>
    </row>
    <row r="12" spans="1:3" x14ac:dyDescent="0.3">
      <c r="A12" s="57">
        <v>-119</v>
      </c>
      <c r="B12" s="44" t="s">
        <v>113</v>
      </c>
      <c r="C12" s="43" t="s">
        <v>116</v>
      </c>
    </row>
    <row r="13" spans="1:3" x14ac:dyDescent="0.3">
      <c r="A13" s="57">
        <v>-100</v>
      </c>
      <c r="B13" s="44" t="s">
        <v>114</v>
      </c>
      <c r="C13" s="43" t="s">
        <v>116</v>
      </c>
    </row>
    <row r="14" spans="1:3" x14ac:dyDescent="0.3">
      <c r="A14" s="57">
        <v>-500</v>
      </c>
      <c r="B14" s="44" t="s">
        <v>123</v>
      </c>
      <c r="C14" s="43" t="s">
        <v>124</v>
      </c>
    </row>
    <row r="15" spans="1:3" x14ac:dyDescent="0.3">
      <c r="A15" s="57">
        <v>-199</v>
      </c>
      <c r="B15" s="44" t="s">
        <v>119</v>
      </c>
      <c r="C15" s="43" t="s">
        <v>141</v>
      </c>
    </row>
    <row r="16" spans="1:3" x14ac:dyDescent="0.3">
      <c r="A16" s="57">
        <v>-417</v>
      </c>
      <c r="B16" s="44" t="s">
        <v>120</v>
      </c>
      <c r="C16" s="43" t="s">
        <v>141</v>
      </c>
    </row>
    <row r="17" spans="1:3" x14ac:dyDescent="0.3">
      <c r="A17" s="57">
        <v>-500</v>
      </c>
      <c r="B17" s="48" t="s">
        <v>146</v>
      </c>
      <c r="C17" s="43" t="s">
        <v>157</v>
      </c>
    </row>
    <row r="18" spans="1:3" x14ac:dyDescent="0.3">
      <c r="A18" s="56">
        <v>-8000</v>
      </c>
      <c r="B18" s="48" t="s">
        <v>164</v>
      </c>
      <c r="C18" s="62" t="s">
        <v>179</v>
      </c>
    </row>
    <row r="19" spans="1:3" ht="15" thickBot="1" x14ac:dyDescent="0.35">
      <c r="A19" s="63">
        <v>-3202</v>
      </c>
      <c r="B19" s="67" t="s">
        <v>200</v>
      </c>
      <c r="C19" s="64" t="s">
        <v>183</v>
      </c>
    </row>
    <row r="20" spans="1:3" ht="15.6" thickTop="1" thickBot="1" x14ac:dyDescent="0.35">
      <c r="A20" s="22">
        <f>SUM(A4:A19)</f>
        <v>0</v>
      </c>
      <c r="B20" s="11" t="s">
        <v>207</v>
      </c>
      <c r="C20" s="23"/>
    </row>
    <row r="47" spans="2:2" x14ac:dyDescent="0.3">
      <c r="B47" s="45"/>
    </row>
  </sheetData>
  <mergeCells count="1"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&amp;C&amp;P/&amp;N</oddFooter>
    <firstFooter>&amp;C&amp;P/&amp;N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topLeftCell="A13" workbookViewId="0">
      <selection sqref="A1:C59"/>
    </sheetView>
  </sheetViews>
  <sheetFormatPr defaultRowHeight="14.4" x14ac:dyDescent="0.3"/>
  <cols>
    <col min="1" max="1" width="12" customWidth="1"/>
    <col min="2" max="2" width="114" customWidth="1"/>
    <col min="3" max="3" width="27.109375" customWidth="1"/>
  </cols>
  <sheetData>
    <row r="1" spans="1:3" ht="18" x14ac:dyDescent="0.35">
      <c r="A1" s="78" t="s">
        <v>218</v>
      </c>
      <c r="B1" s="78"/>
      <c r="C1" s="78"/>
    </row>
    <row r="2" spans="1:3" ht="15.75" thickBot="1" x14ac:dyDescent="0.3"/>
    <row r="3" spans="1:3" ht="15" thickBot="1" x14ac:dyDescent="0.35">
      <c r="A3" s="75" t="s">
        <v>1</v>
      </c>
      <c r="B3" s="76" t="s">
        <v>2</v>
      </c>
      <c r="C3" s="75" t="s">
        <v>0</v>
      </c>
    </row>
    <row r="4" spans="1:3" ht="15" thickBot="1" x14ac:dyDescent="0.35">
      <c r="A4" s="22">
        <v>20000</v>
      </c>
      <c r="B4" s="21" t="s">
        <v>3</v>
      </c>
      <c r="C4" s="8"/>
    </row>
    <row r="5" spans="1:3" ht="15" x14ac:dyDescent="0.25">
      <c r="A5" s="16">
        <v>-2600</v>
      </c>
      <c r="B5" s="5" t="s">
        <v>14</v>
      </c>
      <c r="C5" s="6" t="s">
        <v>26</v>
      </c>
    </row>
    <row r="6" spans="1:3" x14ac:dyDescent="0.3">
      <c r="A6" s="16">
        <v>-938</v>
      </c>
      <c r="B6" s="25" t="s">
        <v>47</v>
      </c>
      <c r="C6" s="43" t="s">
        <v>59</v>
      </c>
    </row>
    <row r="7" spans="1:3" x14ac:dyDescent="0.3">
      <c r="A7" s="51">
        <v>-2850</v>
      </c>
      <c r="B7" s="47" t="s">
        <v>89</v>
      </c>
      <c r="C7" s="43" t="s">
        <v>97</v>
      </c>
    </row>
    <row r="8" spans="1:3" x14ac:dyDescent="0.3">
      <c r="A8" s="51">
        <v>-74</v>
      </c>
      <c r="B8" s="47" t="s">
        <v>95</v>
      </c>
      <c r="C8" s="43" t="s">
        <v>98</v>
      </c>
    </row>
    <row r="9" spans="1:3" x14ac:dyDescent="0.3">
      <c r="A9" s="51">
        <v>-600</v>
      </c>
      <c r="B9" s="47" t="s">
        <v>110</v>
      </c>
      <c r="C9" s="43" t="s">
        <v>116</v>
      </c>
    </row>
    <row r="10" spans="1:3" x14ac:dyDescent="0.3">
      <c r="A10" s="51">
        <v>-1985</v>
      </c>
      <c r="B10" s="47" t="s">
        <v>125</v>
      </c>
      <c r="C10" s="43" t="s">
        <v>126</v>
      </c>
    </row>
    <row r="11" spans="1:3" x14ac:dyDescent="0.3">
      <c r="A11" s="51">
        <v>-2800</v>
      </c>
      <c r="B11" s="47" t="s">
        <v>132</v>
      </c>
      <c r="C11" s="43" t="s">
        <v>139</v>
      </c>
    </row>
    <row r="12" spans="1:3" ht="15" x14ac:dyDescent="0.25">
      <c r="A12" s="51">
        <v>-2000</v>
      </c>
      <c r="B12" s="47" t="s">
        <v>133</v>
      </c>
      <c r="C12" s="43" t="s">
        <v>139</v>
      </c>
    </row>
    <row r="13" spans="1:3" ht="15" x14ac:dyDescent="0.25">
      <c r="A13" s="51">
        <v>-1693</v>
      </c>
      <c r="B13" s="47" t="s">
        <v>142</v>
      </c>
      <c r="C13" s="43" t="s">
        <v>139</v>
      </c>
    </row>
    <row r="14" spans="1:3" x14ac:dyDescent="0.3">
      <c r="A14" s="51">
        <v>-200</v>
      </c>
      <c r="B14" s="47" t="s">
        <v>147</v>
      </c>
      <c r="C14" s="43" t="s">
        <v>156</v>
      </c>
    </row>
    <row r="15" spans="1:3" x14ac:dyDescent="0.3">
      <c r="A15" s="51">
        <v>-3839</v>
      </c>
      <c r="B15" s="47" t="s">
        <v>161</v>
      </c>
      <c r="C15" s="43" t="s">
        <v>173</v>
      </c>
    </row>
    <row r="16" spans="1:3" x14ac:dyDescent="0.3">
      <c r="A16" s="65">
        <v>-121</v>
      </c>
      <c r="B16" s="66" t="s">
        <v>170</v>
      </c>
      <c r="C16" s="49" t="s">
        <v>183</v>
      </c>
    </row>
    <row r="17" spans="1:3" x14ac:dyDescent="0.3">
      <c r="A17" s="68">
        <v>-120</v>
      </c>
      <c r="B17" s="7" t="s">
        <v>185</v>
      </c>
      <c r="C17" s="35" t="s">
        <v>201</v>
      </c>
    </row>
    <row r="18" spans="1:3" x14ac:dyDescent="0.3">
      <c r="A18" s="16">
        <v>-46</v>
      </c>
      <c r="B18" s="25" t="s">
        <v>202</v>
      </c>
      <c r="C18" s="6" t="s">
        <v>204</v>
      </c>
    </row>
    <row r="19" spans="1:3" ht="15" thickBot="1" x14ac:dyDescent="0.35">
      <c r="A19" s="69">
        <v>-18</v>
      </c>
      <c r="B19" s="70" t="s">
        <v>203</v>
      </c>
      <c r="C19" s="71" t="s">
        <v>211</v>
      </c>
    </row>
    <row r="20" spans="1:3" ht="15.6" thickTop="1" thickBot="1" x14ac:dyDescent="0.35">
      <c r="A20" s="22">
        <f>SUM(A4:A19)</f>
        <v>116</v>
      </c>
      <c r="B20" s="11" t="s">
        <v>207</v>
      </c>
      <c r="C20" s="24"/>
    </row>
    <row r="21" spans="1:3" s="17" customFormat="1" ht="26.25" customHeight="1" x14ac:dyDescent="0.25">
      <c r="A21" s="59"/>
      <c r="B21" s="60"/>
      <c r="C21" s="61"/>
    </row>
  </sheetData>
  <mergeCells count="1"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&amp;C&amp;P/&amp;N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Rezervy</vt:lpstr>
      <vt:lpstr>rez.na předfin.</vt:lpstr>
      <vt:lpstr>Rez. na PD a přípr.</vt:lpstr>
      <vt:lpstr>kapitálová rezerva</vt:lpstr>
      <vt:lpstr>'kapitálová rezerva'!Oblast_tisku</vt:lpstr>
      <vt:lpstr>'Rez. na PD a přípr.'!Oblast_tisku</vt:lpstr>
      <vt:lpstr>'rez.na předfin.'!Oblast_tisku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Dannhoferová Irena</cp:lastModifiedBy>
  <cp:lastPrinted>2020-05-20T05:16:04Z</cp:lastPrinted>
  <dcterms:created xsi:type="dcterms:W3CDTF">2017-01-02T13:21:21Z</dcterms:created>
  <dcterms:modified xsi:type="dcterms:W3CDTF">2020-05-31T18:04:56Z</dcterms:modified>
</cp:coreProperties>
</file>