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ANO" sheetId="1" r:id="rId1"/>
  </sheets>
  <definedNames>
    <definedName name="_xlnm.Print_Titles" localSheetId="0">ANO!$1:$2</definedName>
  </definedNames>
  <calcPr calcId="145621"/>
</workbook>
</file>

<file path=xl/calcChain.xml><?xml version="1.0" encoding="utf-8"?>
<calcChain xmlns="http://schemas.openxmlformats.org/spreadsheetml/2006/main">
  <c r="H48" i="1" l="1"/>
  <c r="I48" i="1" l="1"/>
</calcChain>
</file>

<file path=xl/sharedStrings.xml><?xml version="1.0" encoding="utf-8"?>
<sst xmlns="http://schemas.openxmlformats.org/spreadsheetml/2006/main" count="269" uniqueCount="255">
  <si>
    <t>Kód</t>
  </si>
  <si>
    <t>Žadatel</t>
  </si>
  <si>
    <t>Název projektu</t>
  </si>
  <si>
    <t>Celkové náklady</t>
  </si>
  <si>
    <t>Požadovaná výše dotace</t>
  </si>
  <si>
    <t xml:space="preserve">Návrh </t>
  </si>
  <si>
    <t>Dotace roku2019</t>
  </si>
  <si>
    <t>Účel použití</t>
  </si>
  <si>
    <t>Specifikace</t>
  </si>
  <si>
    <t>Splátkový kalendář</t>
  </si>
  <si>
    <t>§</t>
  </si>
  <si>
    <t>pol</t>
  </si>
  <si>
    <t>ÚZ</t>
  </si>
  <si>
    <t>do 15 dnů po nabytí účinnosti smlouvy</t>
  </si>
  <si>
    <t>k datu 1.7.2020</t>
  </si>
  <si>
    <t>k datu 1.10.2020</t>
  </si>
  <si>
    <t xml:space="preserve">Pomoc a poradenství obětem </t>
  </si>
  <si>
    <t>1.</t>
  </si>
  <si>
    <t>19/1450</t>
  </si>
  <si>
    <t>Vaše dohoda, z.s.
Jana Ziky 1949/12, 708 00 Ostrava
IČO: 07621434</t>
  </si>
  <si>
    <t xml:space="preserve">Zvyšování povědomí veřejnosti o problematice obětí trestné činnosti
</t>
  </si>
  <si>
    <t>Nový projekt</t>
  </si>
  <si>
    <t>2.</t>
  </si>
  <si>
    <t>19/0844</t>
  </si>
  <si>
    <t>Vzájemné soužití o.p.s.
Bieblova 404/8, 702 00 Ostrava, Moravská Ostrava
IČO: 65497996</t>
  </si>
  <si>
    <t xml:space="preserve">Poskytování právních informací obětem trestných činů 2020
</t>
  </si>
  <si>
    <t>3.</t>
  </si>
  <si>
    <t>19/0996</t>
  </si>
  <si>
    <t>Krizové centrum Ostrava, z.s.
Ruská 94/29, 703 00 Ostrava
IČO: 22735283</t>
  </si>
  <si>
    <t>Terapeutická práce se zvlášť zranitelnými oběťmi trestných činů</t>
  </si>
  <si>
    <t>Práce s pachateli</t>
  </si>
  <si>
    <t>4.</t>
  </si>
  <si>
    <t>19/1322</t>
  </si>
  <si>
    <t>RUBIKON Centrum
Korunní 880/101, 130 00 Praha 3
IČO: 60446871</t>
  </si>
  <si>
    <t>Komplex resocializačních služeb pro cílovou skupinu lidí s trestní minulostí, včetně tréninkového bydlení</t>
  </si>
  <si>
    <t>5.</t>
  </si>
  <si>
    <t>19/0826</t>
  </si>
  <si>
    <t>Jezdecký klub Baník Ostrava
K průplavu 729/12, 724 00 Ostrava, Stará Bělá
IČO: 60783419</t>
  </si>
  <si>
    <t>Vytvoření podmínek pro výkon obecně prospěšných prací v Jezdeckém klubu Baník Ostrava</t>
  </si>
  <si>
    <t>6.</t>
  </si>
  <si>
    <t>19/1250</t>
  </si>
  <si>
    <t>Nová šance, z.s.
Stará cesta 121/6, 711 00 Ostrava - Hrušov
IČO: 65497961</t>
  </si>
  <si>
    <t xml:space="preserve">Cvičná dílna pro zvýšení zaměstnatelnosti osob
opouštějících vězení
</t>
  </si>
  <si>
    <t>7.</t>
  </si>
  <si>
    <t>19/0847</t>
  </si>
  <si>
    <t>Zárubek pro děti 2020</t>
  </si>
  <si>
    <t>8.</t>
  </si>
  <si>
    <t>19/1144</t>
  </si>
  <si>
    <t>Centrum sociálních služeb Ostrava, o.p.s.
Jahnova 867/12, 709 00 Ostrava - Mariánské Hory
IČO: 28659392</t>
  </si>
  <si>
    <t>Volnočasové kluby pro děti</t>
  </si>
  <si>
    <t>9.</t>
  </si>
  <si>
    <t>19/1182</t>
  </si>
  <si>
    <t>Salesiánské středisko volného času Don Bosco
Vítkovická 1949/28, 702 00 Ostrava - Moravská Ostrava
IČO: 65468961</t>
  </si>
  <si>
    <t>Oratoř na ubytovně - 2020</t>
  </si>
  <si>
    <t>10.</t>
  </si>
  <si>
    <t>19/1424</t>
  </si>
  <si>
    <t>SPOLEČNĚ-JEKHETANE, o.p.s.
U Tiskárny 515/3, 702 00 Ostrava - Přívoz
IČO: 68145209</t>
  </si>
  <si>
    <t xml:space="preserve">Primární prevence v lokalitě Jílová 2020
</t>
  </si>
  <si>
    <t>11.</t>
  </si>
  <si>
    <t>19/1428</t>
  </si>
  <si>
    <t xml:space="preserve">Hudbou a sportem proti kriminalitě 2020
</t>
  </si>
  <si>
    <t>12.</t>
  </si>
  <si>
    <t>19/0846</t>
  </si>
  <si>
    <t>Pro nás s námi 2020</t>
  </si>
  <si>
    <t>13.</t>
  </si>
  <si>
    <t>19/0870</t>
  </si>
  <si>
    <t>SVZ/PK Pomocná ruka</t>
  </si>
  <si>
    <t>14.</t>
  </si>
  <si>
    <t>19/1164</t>
  </si>
  <si>
    <t>Diecézní charita ostravsko-opavská
Kratochvílova 931/3, 702 00 Ostrava, Moravská Ostrava
IČO: 66181127</t>
  </si>
  <si>
    <t>Komunitní práce v Ostravě - Kunčičkách a v Ostravě - Přívoze</t>
  </si>
  <si>
    <t>Prevence kriminality dětí a mládeže</t>
  </si>
  <si>
    <t>15.</t>
  </si>
  <si>
    <t>19/1049</t>
  </si>
  <si>
    <t>Centrum pro rodinu a sociální péči z. s.
Kostelní náměstí 3172/1, 702 00 Ostrava-Moravská Ostrava
IČO: 48804517</t>
  </si>
  <si>
    <t>ŠKOLA OSOBNÍHO ŽIVOTA</t>
  </si>
  <si>
    <t>16.</t>
  </si>
  <si>
    <t>19/1084</t>
  </si>
  <si>
    <t>Renarkon,o.p.s.
Mariánskohorská 1328/29, 702 00 Ostrava
IČO: 25380443</t>
  </si>
  <si>
    <t>Buď sám sebou</t>
  </si>
  <si>
    <t>17.</t>
  </si>
  <si>
    <t>19/1213</t>
  </si>
  <si>
    <t>Rizika internetu a komunikačních technologií
Na Hradbách 1922/15, 702 00 Ostrava
IČO: 22837965</t>
  </si>
  <si>
    <t>Ostrava - město odpovědných škol 2020</t>
  </si>
  <si>
    <t>18.</t>
  </si>
  <si>
    <t>19/1481</t>
  </si>
  <si>
    <t>Pavučina o.p.s.
Bořivojova 620/29, 718 00 Osrtrava - Kunčičky
IČO: 02243041</t>
  </si>
  <si>
    <t>Etický kompas 2020</t>
  </si>
  <si>
    <t>19.</t>
  </si>
  <si>
    <t>19/0914</t>
  </si>
  <si>
    <t>Sport klub Ostrava - Jih
Horní 000/31, 700 30 Ostrava - Jih
IČO: 26543401</t>
  </si>
  <si>
    <t>Diamantová stezka - Nízkoprahové centrum pohybových aktivit 2020</t>
  </si>
  <si>
    <t>dlouhodobý hmotný majetek do 40 tis. Kč
účetní služby
nájemné
inzerce a propagace
dohody o provedení práce (DPP)</t>
  </si>
  <si>
    <t>20.</t>
  </si>
  <si>
    <t>19/0942</t>
  </si>
  <si>
    <t>TJ Kunčičky, spolek
Chamrádova 339/30, 718 00 Ostrava - Kunčičky
IČO: 44941081</t>
  </si>
  <si>
    <t>Využítí sportovišť TJ Kunčičky pro volnočasové aktivity dětí, mládeže a veřejnosti v SVL Kunčičky</t>
  </si>
  <si>
    <t>21.</t>
  </si>
  <si>
    <t>19/0961</t>
  </si>
  <si>
    <t>Armáda spásy v České republice, z. s.
Petržílkova 2565/23, 158 00 Praha - Stodůlky
IČO: 40613411</t>
  </si>
  <si>
    <t>Klub Maloš</t>
  </si>
  <si>
    <t>22.</t>
  </si>
  <si>
    <t>19/0978</t>
  </si>
  <si>
    <t>Někam to dotáhneme</t>
  </si>
  <si>
    <t>23.</t>
  </si>
  <si>
    <t>19/1180</t>
  </si>
  <si>
    <t>Oratoř - 2020</t>
  </si>
  <si>
    <t>24.</t>
  </si>
  <si>
    <t>19/1188</t>
  </si>
  <si>
    <t>FC OSTRAVA - JIH, zapsaný spolek
Krasnoarmejců 2283/26a, 700 30 Ostrava - Zábřeh
IČO: 70312966</t>
  </si>
  <si>
    <t>Hřiště s umělým povrchem otevřené pro veřejnost</t>
  </si>
  <si>
    <t>dlouhodobý hmotný majetek do 40 tis. Kč
ostatní materiál
opravy a udržování
spoje
odvoz odpadů
dohody o provedení práce (DPP)</t>
  </si>
  <si>
    <t>25.</t>
  </si>
  <si>
    <t>19/1302</t>
  </si>
  <si>
    <t>KRCH OFF Skate
Sokolská 83, 702 00 Moravská Ostrava
IČO: 68917198</t>
  </si>
  <si>
    <t>Zajištění provozu a sportovních aktivit ve skateparku v Ostravě Porubě v r. 2020</t>
  </si>
  <si>
    <t>26.</t>
  </si>
  <si>
    <t>19/1355</t>
  </si>
  <si>
    <t>Rodinné a komunitní centrum Chaloupka z.s.
Před Lanovkou 937/23, 712 00 Ostrava - Muglinov
IČO: 26678497</t>
  </si>
  <si>
    <t>Sportem proti nudě 2020</t>
  </si>
  <si>
    <t>ostatní materiál
nájemné
vstupné na akce
inzerce a propagace
jiné služby-startovné, služby trenérů
dohody o provedení práce (DPP)</t>
  </si>
  <si>
    <t>27.</t>
  </si>
  <si>
    <t>19/1360</t>
  </si>
  <si>
    <t>SHM Klub Ostrava-Jih, z.s.
Volgogradská 2633/2, 700 30 Ostrava-Zábřeh
IČO: 07978391</t>
  </si>
  <si>
    <t>Konejme dobro</t>
  </si>
  <si>
    <t>28.</t>
  </si>
  <si>
    <t>19/1440</t>
  </si>
  <si>
    <t>Zdravá mládež 2020</t>
  </si>
  <si>
    <t>29.</t>
  </si>
  <si>
    <t>19/1451</t>
  </si>
  <si>
    <t>CENTROM z. s.
Sirotčí 765/45A, 703 00 Ostrava - Vítkovice
IČO: 69610371</t>
  </si>
  <si>
    <t>5P s CENTROMEM 2020</t>
  </si>
  <si>
    <t>30.</t>
  </si>
  <si>
    <t>19/1466</t>
  </si>
  <si>
    <t>Hornosušská poradna, z.s.
Skalice 113/00, 738 01 Frýdek- Místek
IČO: 22871934</t>
  </si>
  <si>
    <t>Dětský klub na Bedřišce</t>
  </si>
  <si>
    <t>k datu 1.8.2020
100 000 Kč</t>
  </si>
  <si>
    <t>31.</t>
  </si>
  <si>
    <t>19/0871</t>
  </si>
  <si>
    <t>Střední škola stavební a dřevozpracující, Ostrava, příspěvková organizace
U Studia 33, 700 30 Ostrava - Zábřeh
IČO: 00845213</t>
  </si>
  <si>
    <t>Nástup 2020</t>
  </si>
  <si>
    <t>potraviny
kancelářské potřeby
drogerie
ochranné pracovní pomůcky
ostatní materiál
spoje
školení a kurzy
vstupné na akce
mzdové náklady HPP (pracovní smlouvy)
zákonné sociální a zdravotní pojištění</t>
  </si>
  <si>
    <t>32.</t>
  </si>
  <si>
    <t>19/1028</t>
  </si>
  <si>
    <t>Výchovný ústav Ostrava-Hrabůvka
Slezská 23/49, 700 30 Ostrava - Hrabůvka
IČO: 62348043</t>
  </si>
  <si>
    <t>Projekt specifické primární prevence rizikového chování mládistvých umístěnýchv zařízení institucionální péči</t>
  </si>
  <si>
    <t>33.</t>
  </si>
  <si>
    <t>19/1136</t>
  </si>
  <si>
    <t>Odvaha ke změně - sekundární prevence</t>
  </si>
  <si>
    <t>34.</t>
  </si>
  <si>
    <t>19/1200</t>
  </si>
  <si>
    <t>Charita Ostrava
Kořenského 1323/17, 703 00 Ostrava, Vítkovice
IČO: 44940998</t>
  </si>
  <si>
    <t>Právo pro život X.</t>
  </si>
  <si>
    <t>35.</t>
  </si>
  <si>
    <t>19/1337</t>
  </si>
  <si>
    <t>Terapeutická skupina pro rizikové děti a mládež</t>
  </si>
  <si>
    <t>36.</t>
  </si>
  <si>
    <t>19/1386</t>
  </si>
  <si>
    <t>S.T.O.P., z.s.
Bastlova 694/9, 700 30 Ostrava-Zábřeh
IČO: 26516594</t>
  </si>
  <si>
    <t>Kometa 2020</t>
  </si>
  <si>
    <t>Další specifická opatření v oblasti prevence kriminality</t>
  </si>
  <si>
    <t>37.</t>
  </si>
  <si>
    <t>19/0845</t>
  </si>
  <si>
    <t>Jde to i bez dluhů 2020</t>
  </si>
  <si>
    <t>38.</t>
  </si>
  <si>
    <t>19/0928</t>
  </si>
  <si>
    <t>Mgr. Kamil Kopecký, Ph.D.
Zelená 588/17, 779 00 Olomouc
Mgr. Kopecký Kamil, Ph.D.
Zelená 588/17,779 00 Olomouc
IČO: 75613450</t>
  </si>
  <si>
    <t>E-Bezpečí pro Ostravu 2020</t>
  </si>
  <si>
    <t>39.</t>
  </si>
  <si>
    <t>19/1407</t>
  </si>
  <si>
    <t>Nadační fond Paragraf
Čs. legií 1719/5, 702 00 Ostrava
IČO: 07213433</t>
  </si>
  <si>
    <t>Právní podpora a odborná pomoc v oblasti bezpečnosti a prevence kriminality v rámci SMO. Právní vzdělávání, osvěta veřejnosti v rámci SMO, podpora a posilování právního vědomí obyvatel v oblasti bezpečnosti a prevence kriminality.</t>
  </si>
  <si>
    <t>40.</t>
  </si>
  <si>
    <t>19/1409</t>
  </si>
  <si>
    <t>Právní vzdělávání, podpora a posilování právního vědomí osob pracujících v oblasti bezpečnosti a prevence kriminality v rámci SMO</t>
  </si>
  <si>
    <t>dohody o pracovní činnosti (DPČ)
zákonné sociální a zdravotní pojištění</t>
  </si>
  <si>
    <t>ostatní materiál
ubytování účastníků
stravování účastníků
nájemné
doprava
jiné služby - startovné
dohody o provedení práce (DPP)</t>
  </si>
  <si>
    <t>mzdové náklady HPP (pracovní smlouvy)
dohody o provedení práce (DPP)
zákonné sociální a zdravotní pojištění</t>
  </si>
  <si>
    <t>elektrická energie
teplo
ostatní energie
dohody o provedení práce (DPP)</t>
  </si>
  <si>
    <t>kancelářské potřeby
ostatní materiál
doprava
vstupné na akce
dohody o provedení práce (DPP)
zákonné pojištění odpovědnosti zaměstnavatele (Kooperativa)</t>
  </si>
  <si>
    <t>kancelářské potřeby
ostatní materiál
vstupné na akce
doprava
dohody o provedení práce (DPP)</t>
  </si>
  <si>
    <t>kancelářské potřeby
dohody o provedení práce (DPP)
inzerce a propagace</t>
  </si>
  <si>
    <t>Institut prevence, z.s.
Bedřicha Nikodéma 4476/15, 708 00 Ostrava Poruba
IČO: 01566237</t>
  </si>
  <si>
    <t>Řešení problémů v sociálně vyloučených lokalitách</t>
  </si>
  <si>
    <t>Poř. číslo</t>
  </si>
  <si>
    <t>Počet bodů: 82
Právní poradna pro oběti trestné činnosti, která je akreditovaná Ministerstvem spravedlnosti. 
Cílová skupina: Projekt cílí dle žádosti na 20 klientů, při provozní době 14 hod/týden</t>
  </si>
  <si>
    <r>
      <rPr>
        <sz val="10"/>
        <color rgb="FF000000"/>
        <rFont val="Arial"/>
        <family val="2"/>
        <charset val="238"/>
      </rPr>
      <t>Počet bodů:72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Projekt vychází z potřeb mapovaných v roce 2017. Z mapování potřeb vyplývá potřeba práce se zvlášť zranitelnou skupinou obětí tr. činů do 18 let. V roce 2017 by takovou pomoc potřebovalo 250 dětských klientů, kdy aktuálně je na území SMO podstav dětských psychologů a čekací doba je až 5 měsíců. Projekt cílí na terapeutickou činnost pro cílovou skupinu dětí z Ostravy do 18 let, které jsou traumatizované v jejich primárním prostředí. Žadatel spolupracuje s OSPOD, PČR, školními psychology a výchovnými poradcií. V roce 2019 bylo poskytnuto 338 intervencí. Žadatel byl významným aktérem při poskytování krizové intervence ve FN Ostrava 12/2019</t>
    </r>
  </si>
  <si>
    <r>
      <rPr>
        <sz val="10"/>
        <color rgb="FF000000"/>
        <rFont val="Arial"/>
        <family val="2"/>
        <charset val="238"/>
      </rPr>
      <t>Počet bodů: 83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Žadatel se specializuje na práci s osobami při a po výkonu trestů odnětí svobody. Cílem je podpořit 80 osob s trestní minulostí v resocializaci a u 55 z nich dosáhnout měřitelného posunu v řešení kriminogenních faktorů, kterými jsou nezaměstnanost, předluženost a nevyhovující bydlení. Součástí je návazný projekt na tréninkové bydlení, kt. organizace pilotně realizovala v roce 2019. Disponují 3 byty pro CS.
</t>
    </r>
    <r>
      <rPr>
        <b/>
        <sz val="10"/>
        <color rgb="FF000000"/>
        <rFont val="Arial"/>
        <family val="2"/>
        <charset val="238"/>
      </rPr>
      <t/>
    </r>
  </si>
  <si>
    <r>
      <rPr>
        <sz val="10"/>
        <color rgb="FF000000"/>
        <rFont val="Arial"/>
        <family val="2"/>
        <charset val="238"/>
      </rPr>
      <t>Počet bodů: 75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Aktivita nabízí možnost provádění OPP každý den, včetně víkendů a svátků od 6:00 do 20:00. Umožňuje tedy odpracování trestu i pracujícím osobám. Jediný poskytoval tel OPP na území SMO s takto širokou možnosti vykonat trest, včetně víkendů.Aktivita ověřena monitoringem, bylo zjištěno, že klienti jsou téměř všichni s trvalým pobytem na území SMO. </t>
    </r>
  </si>
  <si>
    <r>
      <rPr>
        <sz val="10"/>
        <color rgb="FF000000"/>
        <rFont val="Arial"/>
        <family val="2"/>
        <charset val="238"/>
      </rPr>
      <t>Počet bodů: 82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Jedná se o návaznou aktivitu pro klienty po opuštění VTOS v Azylovém bydlení Nové šance k získání pracovních návyků a manuální zručnosti. V dílnách pracují s dřevem, kovem, keramikou a prací v oblasti údržby. Spolupráce s ÚP, PMS, ostravskými firmami a NNO, kterým následně hotové výrobky distribuují.
</t>
    </r>
    <r>
      <rPr>
        <b/>
        <sz val="10"/>
        <color rgb="FF000000"/>
        <rFont val="Arial"/>
        <family val="2"/>
        <charset val="238"/>
      </rPr>
      <t/>
    </r>
  </si>
  <si>
    <t xml:space="preserve">Počet bodů:81
Práce a aktivity s dětmi (cca 15 dětí) z lokality Zárubek. Jedná se o podporu aktivizace místních dospělých osob (min. 4), které dětem organizují volnočasový program. </t>
  </si>
  <si>
    <r>
      <rPr>
        <sz val="10"/>
        <color rgb="FF000000"/>
        <rFont val="Arial"/>
        <family val="2"/>
        <charset val="238"/>
      </rPr>
      <t>Počet bodů: 74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Otevřený klub pro děti ve Vítkovicích a v OV – Zábřeh. V každé lokalitě bude otevřeno 2x3H za týden. Pravidelně podporovaný projekt. </t>
    </r>
  </si>
  <si>
    <r>
      <rPr>
        <sz val="10"/>
        <color rgb="FF000000"/>
        <rFont val="Arial"/>
        <family val="2"/>
        <charset val="238"/>
      </rPr>
      <t>Počet bodů: 80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Projekt cílí zejména na děti romského etnika ve věku 4-15 let žijící na ubytovně Soiva. Projekt zabezpečuje 8 výjezdů týdně na ubytovnu a práci s dětmi.Celkem cca 140 dětí/týden. Časová dotace je 14 hodin/týden.
</t>
    </r>
    <r>
      <rPr>
        <b/>
        <sz val="10"/>
        <color rgb="FF000000"/>
        <rFont val="Arial"/>
        <family val="2"/>
        <charset val="238"/>
      </rPr>
      <t/>
    </r>
  </si>
  <si>
    <r>
      <t>Počet bodů: 76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Cílem projektu je zpřístupnění nabídky výchovných, vzdělávacích a volnočasových aktivit dětem ve věku 7 – 18 let z oblasti ulic Jílová, Cihelní a blízkého okolí. Aktivity vychází z jejich zájmů a přirozených potřeb, čímž je jim umožněno naučit se smysluplně trávit svůj volný čas a nemít tak možnost přicházet do styku s trestnou činností. Aktivity projektu jsou realizovány mimo otevírací dobu nízkoprahového klubu (NZDM)</t>
    </r>
  </si>
  <si>
    <r>
      <t xml:space="preserve">Počet bodů: 79
Projekt cílí na děti a mládež z přívozu, kdy jim nabízí volnočasové aktivity se sportovní a hudební tématikou. Akce probíhají mimo otevírací dobu NZDM a o víkendech. Projekt se týká cca 100 dětí z cílové skupiny 
</t>
    </r>
    <r>
      <rPr>
        <b/>
        <sz val="10"/>
        <color rgb="FF000000"/>
        <rFont val="Arial"/>
        <family val="2"/>
        <charset val="238"/>
      </rPr>
      <t/>
    </r>
  </si>
  <si>
    <r>
      <rPr>
        <sz val="10"/>
        <color rgb="FF000000"/>
        <rFont val="Arial"/>
        <family val="2"/>
        <charset val="238"/>
      </rPr>
      <t>Počet bodů: 75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Projekt pracuje s komunitou ze SVL, hodlá organizovat 12 komunitních akcí s CS v Hrušově, Zárubku, Liščině (4 akce/lokalita). Obyvatelé se aktivně zapojují do organizování komunitních  akcí.
</t>
    </r>
    <r>
      <rPr>
        <b/>
        <sz val="10"/>
        <color rgb="FF000000"/>
        <rFont val="Arial"/>
        <family val="2"/>
        <charset val="238"/>
      </rPr>
      <t/>
    </r>
  </si>
  <si>
    <r>
      <rPr>
        <sz val="10"/>
        <color rgb="FF000000"/>
        <rFont val="Arial"/>
        <family val="2"/>
        <charset val="238"/>
      </rPr>
      <t>Počet bodů: 87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Pravidelně podporovaný projekt, kt. mimo jiné monitoruje dění v SVL v rámci pochůzek pracovníků organizace a zástupci PČR. Jedna z aktivit projektu jsou společné pochůzky pracovníků se strážníky MPO. Přenos příkladů dobré praxe a informací na multidisciplinární týmy. 
</t>
    </r>
    <r>
      <rPr>
        <b/>
        <sz val="10"/>
        <color rgb="FF000000"/>
        <rFont val="Arial"/>
        <family val="2"/>
        <charset val="238"/>
      </rPr>
      <t/>
    </r>
  </si>
  <si>
    <r>
      <t>Počet bodů: 72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Projekt cílí na obyvatele Kunčiček a Přívozu. V Přívoze, kde kom. práce nefunguje, bude vytvořena skupina osob z místních obyvatel. Těm budou osvojovány kompetence a podpora k řešení místních problémů. V Kunčičkách bude poskytnuta podpora místní organizace „Společná cesta“, která zde působí. V obou SVL se uskutečnění řady komunitních aktivit, které vzejdou od aktivních obyvatel (akce typu úklid, malování, instalace laviček, sečení trávy, sportovní, kulturní akce pro děti a rodiny, kontaktování externích subjektů (radnice - zajištění oprav a investic v lokalitě, majitelé bytů - údržba domů a bytů a další).</t>
    </r>
  </si>
  <si>
    <r>
      <rPr>
        <sz val="10"/>
        <color rgb="FF000000"/>
        <rFont val="Arial"/>
        <family val="2"/>
        <charset val="238"/>
      </rPr>
      <t xml:space="preserve">Počet bodů: 89
Jedná se o edukaci dětí a mládeže v oblasti sexuální výuky. Spolupráce se 20 školami. Akreditované programy. Organizace rozšířila úvazky o 0,7. Z projektu jsou kladné zpětné vazby z monitoringu. V 2019 byla podpora 86 tis. (16%), navrhujeme projekt podpořit požadovanou částkou 150.000 Kč. (18%). Předpoklad 140 H pro 40 tříd z 20 škol.
</t>
    </r>
    <r>
      <rPr>
        <b/>
        <sz val="10"/>
        <color rgb="FF000000"/>
        <rFont val="Arial"/>
        <family val="2"/>
        <charset val="238"/>
      </rPr>
      <t/>
    </r>
  </si>
  <si>
    <r>
      <rPr>
        <sz val="10"/>
        <color rgb="FF000000"/>
        <rFont val="Arial"/>
        <family val="2"/>
        <charset val="238"/>
      </rPr>
      <t>Počet bodů: 68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Poskytování primární prevence na školách. Na rok 2020 má žadatel v plánu podpořit 23.250 žáků. Jedná se o největšího poskytovatel PPRCH na území SMO. Monitoringem ověřená aktivita. 
</t>
    </r>
    <r>
      <rPr>
        <b/>
        <sz val="10"/>
        <color rgb="FF000000"/>
        <rFont val="Arial"/>
        <family val="2"/>
        <charset val="238"/>
      </rPr>
      <t/>
    </r>
  </si>
  <si>
    <r>
      <rPr>
        <sz val="10"/>
        <color rgb="FF000000"/>
        <rFont val="Arial"/>
        <family val="2"/>
        <charset val="238"/>
      </rPr>
      <t xml:space="preserve">Počet bodů: 64
Projekt zaměřený na primární prevenci žáků ZŠ v oblasti kyberprostoru. Součástí jsou besedy pro učitele a rodiče dětí. Projekt vrcholí závěrečným sympoziem žáků, kteří představí své příspěvky s tématy na rizika internetu.
</t>
    </r>
    <r>
      <rPr>
        <b/>
        <sz val="10"/>
        <color rgb="FF000000"/>
        <rFont val="Arial"/>
        <family val="2"/>
        <charset val="238"/>
      </rPr>
      <t/>
    </r>
  </si>
  <si>
    <r>
      <rPr>
        <sz val="10"/>
        <color rgb="FF000000"/>
        <rFont val="Arial"/>
        <family val="2"/>
        <charset val="238"/>
      </rPr>
      <t>Počet bodů: 74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Projekt je v souladu se str. dokumenty SMO. Žadatel patří k předním poskytovatelům PPRCH co se v počtu účastníku týče. Na rok 2020 plánuje podpořit 20 škol, zrealizovat 300 programů. Žadatel hodlá certifikovat své nabízené programy. 
</t>
    </r>
    <r>
      <rPr>
        <b/>
        <sz val="10"/>
        <color rgb="FF000000"/>
        <rFont val="Arial"/>
        <family val="2"/>
        <charset val="238"/>
      </rPr>
      <t/>
    </r>
  </si>
  <si>
    <r>
      <rPr>
        <sz val="10"/>
        <color rgb="FF000000"/>
        <rFont val="Arial"/>
        <family val="2"/>
        <charset val="238"/>
      </rPr>
      <t>Počet bodů: 66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Jedná se o zpřístupnění sportovního areálu (lezecké dráhy) dětem(6-18) z O.Jihu a Poruby za snížené vstupné 25 Kč/vstup. Realizace je každé pondělí a pátek od 16:00 do 18:00, přes letní prázdniny jen v pondělí.</t>
    </r>
  </si>
  <si>
    <t>Počet bodů: 87
Projekt zpřístupní hřiště veřejnosti. Náklady jsou spojené s jeho provozem, opravami, pořádáním spol., sport., a kult. akcí. Pravidelně podporovaná aktivita.Poznámka:
Projekt je realizován v oblasti Kunčiček, která je dlouhodobě označována PČR jako riziková, tzn. oblast i cílová skupina jsou v oblasti PK potřebné.</t>
  </si>
  <si>
    <t>Počet bodů:80
Pravidelně podporovaný projekt, kt. se zaměřuje na gramotnost předškolních dětí 4-9 let. Ot. doba pondělí 10:00-11:00, středa 12:00-14:00 a pátek 12:00-14:30. Aktivity rozvijí motoriku, paměť, vyjadřování, fantazii, soustředění, fyz. kondici</t>
  </si>
  <si>
    <r>
      <t>Počet bodů: 89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Projekt poprvé realizovaný v roce 2016, k jeho realizaci i výstupům máme dobré reference z organizace Don Bosco, která pořádá fotbalovou ligu v projektu zmíněnou. Jedná se o zajištění a koordinaci 4 fotbalových týmů dětí ze SVL (40 dětí; 6-18 let). Pro 30 nejúspěšnějších pak organizace plánuje motivační víkendové soustředění.</t>
    </r>
  </si>
  <si>
    <r>
      <t>Počet bodů: 86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Dlouhodobě podporovaný projekt, s dobrými referencemi k činnosti. Monitoringem ověřený. Projekt se ročně dotkne 7 000 podpořených osob z CS, která je převážně romského etnika. Na Aktivitu je dlouhodobě pozitivní ohlas i z ostatních organizací a institucí zapojených do realizace prevence kriminality. Součástí projektu je 2x týdně na 2 hodiny výjezd s pojízdnou oratoří (klubovnou) do SVL na ulici Cihelní.</t>
    </r>
  </si>
  <si>
    <t>Počet bodů: 62
Projekt na otevřené hřiště pro veřejnost. Provoz ve všední dny od 15 do 18 hod., víkendy a svátky od 10 do 18 hod., přes letní prázdniny od 10 do 20 hod. Mimo rok 2019 se jedná o pravidelně podporovaný projekt.</t>
  </si>
  <si>
    <r>
      <rPr>
        <sz val="10"/>
        <color rgb="FF000000"/>
        <rFont val="Arial"/>
        <family val="2"/>
        <charset val="238"/>
      </rPr>
      <t>Počet bodů: 62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Jeden z dlouhodobě podporovaných projektů v oblasti sportovišť pro rizikovou mládež, pravidelný monitoring aktivit. Skatepark je v provozu od dubna do konce listopadu.</t>
    </r>
  </si>
  <si>
    <r>
      <t>Počet bodů: 80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Jedná se o organizování sportovních aktivit pro 20 dětí z lokality O-Přívoz. Pravidelné účasti na trénincích fotbal, horolezectví, fitnesscentrum, atletika, bojové umění. Aktivita zahrnuje návštěvy dětí do sportovních klubů.</t>
    </r>
  </si>
  <si>
    <t>Počet bodů: 81
Nový projekt v oblasti PK, kt. navazuje na činnost dlouhodobě podporovaného klubu Salesiánského domu dětí a mládeže, kt. v roce 2019 ukončil činnost. Klub je otevřen Po-Pá od 14:00 do 18:30. Součástí klubu jsou zájmové kroužky, výlety, tematické tvořivé dílny, tábory.</t>
  </si>
  <si>
    <r>
      <rPr>
        <sz val="10"/>
        <color rgb="FF000000"/>
        <rFont val="Arial"/>
        <family val="2"/>
        <charset val="238"/>
      </rPr>
      <t>Počet bodů: 91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Projekt již několik let pravidelně podporovaný. Nové prostory umožnily rozšíření kapacity. Monitoringem ověřená aktivita, pravidelně navštěvovaná CS. 
Výstupy: 
klub Klika – 26x 2h o jarních, letních a podzimních prázdninách. 
Junior club 40 klubových setkání x 2 h
Tvůrčí dílna 39 klubových setkání x 2,5h
Exit klub 39 klubových setkání x 2,5h
Sport klub 36 klubových setkání x 2h
5 denní pobytový jarní tábor 
3 denní příměstský jarní tábor – výlety
10 denní pobytový tábor
3 denní příměstký letní tábor tématicky laděný
3 denní speciální akce Miniměstečko 26. - 28. 8. 2020
Oproti jiným otevřeným klubům zahrnuje projekt i tábory a jiné pobytové akce</t>
    </r>
  </si>
  <si>
    <r>
      <rPr>
        <sz val="10"/>
        <color rgb="FF000000"/>
        <rFont val="Arial"/>
        <family val="2"/>
        <charset val="238"/>
      </rPr>
      <t>Počet bodů: 90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Projekt již několik let pravidelně podporovaný v oblasti Transferů. Působnost na 4 místech v Ostravě – Vítkovice, Radvanice, 2x O-Jih. Organizace zapojuje do práce s dětmi studenty z VOŠ. Kluby jsou v každé lokalitě otevřeny 10-12 hodin/týdně. Celkem bude podpořeno až cca 250 dětí.</t>
    </r>
  </si>
  <si>
    <r>
      <t>Počet bodů: 70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Cílem projektu je provoz otevřeného klubu na Bedřišce. Otevírací doba komunitního centra je Po-Pá od 14:00 do 18:00. Součástí projektu je i pořádání besed, kt. se může zúčastnit široká veřejnost. Dále bude probíhat doučování dětí a pořádání volnočasových aktivit. V lokalitě nepůsobí žádná jiná organizace.</t>
    </r>
  </si>
  <si>
    <t>Počet bodů: 82
Několik let podporovaný projekt s dobrou spoluprací s realizátorem, pravidelný monitoring aktivit na místě v pořádku. Jedná se o sérii 3-5 běhů programu pro mladistvé občany SMO s neukončenou, nebo nevhodnou kvalifikací, často s nedokončeným základním vzděláním, bez pracovních zkušeností. V každém programu je cca 12 účastníků.</t>
  </si>
  <si>
    <r>
      <rPr>
        <sz val="10"/>
        <color rgb="FF000000"/>
        <rFont val="Arial"/>
        <family val="2"/>
        <charset val="238"/>
      </rPr>
      <t>Počet bodů: 61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Cílem projektu je především zaměstnat v zařízení soudem umístěné děti a mládež v jejich volném čase smysluplnou zájmovou činností v rámci primární protidrogové prevence, naučit je samostatnému smysluplnému trávení volného času a také provádění namátkového zjišťování stavu zneužívání návykových látek.</t>
    </r>
  </si>
  <si>
    <r>
      <rPr>
        <sz val="10"/>
        <color rgb="FF000000"/>
        <rFont val="Arial"/>
        <family val="2"/>
        <charset val="238"/>
      </rPr>
      <t>Počet bodů: 79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Pravidelně podporovaný a ověřený projekt, vycházející z probačního programu Právo pro život a věnovaný rizikovým dětem a mládeži. Aktivity navštěvuje cca 170 dětí. Jedná se o interaktivní program, který rozvíjí znalosti v oblasti práva a společenských vztahů a rovněž i praktické dovednosti </t>
    </r>
  </si>
  <si>
    <t>Počet bodů: 79 
Jedná se o intenzivní, především skupinovou, práci s dětmi a mládeži se zkušeností s konfliktem se zákonem. Projekt ve spolupráci s OSPOD (min. 3 městské obvody). CS je mládež ve věku 12-15 let a 15-18 let. Součástí je vstupní pohovor, individuální terapie (2x-3x), skupinové setkání (12x), teambuilding (2x) pro děti. V každé skupině je počítáno s účastí 8-10 dětí.</t>
  </si>
  <si>
    <t>Počet bodů: 82
Dlouhodobě podporovaný projekt, zaměřující se na rizikové děti a mládež, zejména z projektu KMOTR, kt. je dlouhodobě podporován z oblasti SP. Jedná se o pravidelné pořádání tematických klubů a 3 pobytové akce. Podpora cca 150 klientů. Dobrá komunikace a spolupráce s organizací.</t>
  </si>
  <si>
    <r>
      <rPr>
        <sz val="10"/>
        <color rgb="FF000000"/>
        <rFont val="Arial"/>
        <family val="2"/>
        <charset val="238"/>
      </rPr>
      <t>Počet bodů: 83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Projekt navazuje na projekt SPOLEČNĚ PROTI LICHVĚ A DLUHŮM III, SMO 2017 a 2018. Cílí na edukaci cílové skupiny v oblasti finanční gramotnosti. Realizace 12 besed a workshopů pro CS cca 24 lidí ze SVL, jejichž fin. gramotnost je velmi nízká. </t>
    </r>
  </si>
  <si>
    <t>Počet bodů: 76
Projekt v souladu se SPK a KP, kdy žadatel reaguje na podněty a zakázky zástupců SMO i NNO, v oblasti právní podpory CS (pracovníci MMO,NNO, občané). Jedná se o právní poradenství a rozbory na témata z oblasti prevence kriminality, vypracování příspěvků na web Bezpečnější Ostrava, Ostravská radnice, jiné periodika. Dále se žadatel bude účastnit setkávání prac. skupin (např. Kom. pl., sk. Pachatelé, sk. Oběti, Multidisciplinární týmy)</t>
  </si>
  <si>
    <t xml:space="preserve">Celkem </t>
  </si>
  <si>
    <r>
      <t>Počet bodů: 72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Aktivita zaměřena na potencionální zvlášť zranitelné oběti trestných činů. Žadatel hodlá zrealizovat 15 besed pro laickou veřejnost (převážně senioři ze senior klubů na území SMO), 7 školení pro odbornou veřejnost (akreditované školení MPSV) a 70 konzultačních hodin pro oběti trestné činnosti. 
</t>
    </r>
    <r>
      <rPr>
        <b/>
        <u/>
        <sz val="10"/>
        <color rgb="FF000000"/>
        <rFont val="Arial"/>
        <family val="2"/>
        <charset val="238"/>
      </rPr>
      <t>Další specifikace:</t>
    </r>
    <r>
      <rPr>
        <sz val="10"/>
        <color rgb="FF000000"/>
        <rFont val="Arial"/>
        <family val="2"/>
        <charset val="238"/>
      </rPr>
      <t xml:space="preserve"> příjemce zrealizuje min. 10 besed pro veřejnost z řad cílové skupiny, 5 školení pro odbornou veřejnost z řad cílové skupiny a 70 konzultačních hodin pro cílovou skupinu</t>
    </r>
  </si>
  <si>
    <r>
      <t>Počet bodů: 73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Dlouhodobě podporovaný projekt v oblasti prevence kyberkriminality. Projektem se realizuje 30 besed pro žáky 2 a 3 stupně( 900 osob) - (45 hodin). Nové informační letáky, online poradna. Dobré reference ostravských škol. Aktuální problematika vyžadující značnou pozornost. Besedy certifikovány MŠMT. Na činnost organizace máme dlouhodobě pozitivní ohlasy od odborníků z řad kyberprostředí a škol.
</t>
    </r>
    <r>
      <rPr>
        <b/>
        <u/>
        <sz val="10"/>
        <color rgb="FF000000"/>
        <rFont val="Arial"/>
        <family val="2"/>
        <charset val="238"/>
      </rPr>
      <t>Další specifikace:</t>
    </r>
    <r>
      <rPr>
        <u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příjemce zrealizuje 30 vzdělávacích akcí pro cílovou skupinu</t>
    </r>
  </si>
  <si>
    <r>
      <t>Počet bodů: 72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Projekt v souladu se SPK a KP, kdy žadatel reaguje na podněty a zakázky zástupců SMO i NNO, v oblasti vzdělávání CS v oblasti prevence kriminality. Jedná se o 15 workshopů (15 x cca 20 osob). Projekt získal velmi kvalitní a kladné reference účastníků. Workshopy jsou zaměřeny na oblast zabývající se problematikou pachatelů a obětí TČ
</t>
    </r>
    <r>
      <rPr>
        <b/>
        <u/>
        <sz val="10"/>
        <color rgb="FF000000"/>
        <rFont val="Arial"/>
        <family val="2"/>
        <charset val="238"/>
      </rPr>
      <t>Další specifikace:</t>
    </r>
    <r>
      <rPr>
        <sz val="10"/>
        <color rgb="FF000000"/>
        <rFont val="Arial"/>
        <family val="2"/>
        <charset val="238"/>
      </rPr>
      <t xml:space="preserve"> příjemce zrealizuje 10 workshopů pro cílovou skupinu </t>
    </r>
  </si>
  <si>
    <t>dlouhodobý hmotný majetek do 40 tis. Kč;kancelářské potřeby;
knihy, časopisy, publikace;
cestovné;spoje;účetní služby;
jiné služby-tisk a laminace
mzdové náklady HPP (pracovní smlouvy);dohody o provedení práce (DPP);zákonné sociální a zdravotní pojištění;zákonné pojištění odpovědnosti zaměstnavatele (Kooperativa)</t>
  </si>
  <si>
    <t>dlouhodobý nehmotný majetek do 60 tis. Kč;kancelářské potřeby
knihy, časopisy, publikace;spoje
nájemné;jiné služby-správa sítě, webhosting;mzdové náklady HPP (pracovní smlouvy);zákonné sociální a zdravotní pojištění</t>
  </si>
  <si>
    <t>dlouhodobý hmotný majetek do 40 tis. Kč;kancelářské potřeby
drogerie;knihy, časopisy, publikace;ostatní materiál
elektrická energie;teplo;vodné, stočné;cestovné;spoje;účetní služby;nájemné;školení a kurzy
úklidové služby;inzerce a propagace;jiné služby-supervize
dohody o provedení práce (DPP)</t>
  </si>
  <si>
    <t>dlouhodobý hmotný majetek do 40 tis. Kč;ostatní materiál
spoje;účetní služby;nájemné
doprava;pojištění majetku
jiné služby-výpis z rejstříku trestů, výpisy z centrální evidence exekucí);mzdové náklady HPP (pracovní smlouvy);dohody o pracovní činnosti (DPČ);dohody o provedení práce (DPP);zákonné sociální a zdravotní pojištění
zákonné pojištění odpovědnosti zaměstnavatele (Kooperativa)</t>
  </si>
  <si>
    <t>dlouhodobý hmotný majetek do 40 tis. Kč;kancelářské potřeby
pohonné hmoty;drogerie;
ochranné pracovní pomůcky
ostatní materiál;elektrická energie
vodné, stočné;opravy a udržování
spoje;úklidové služby;odvoz odpadů;mzdové náklady HPP (pracovní smlouvy);zákonné sociální a zdravotní pojištění
dohody o provedení práce (DPP)</t>
  </si>
  <si>
    <t>dlouhodobý hmotný majetek do 40 tis. Kč;ochranné pracovní pomůcky;ostatní materiál;elektrická energie;vodné, stočné;ostatní energie;spoje;školení a kurzy;revize;odvoz odpadů
mzdové náklady HPP (pracovní smlouvy);zákonné sociální a zdravotní pojištění</t>
  </si>
  <si>
    <t>dlouhodobý hmotný majetek do 40 tis. Kč;potraviny;kancelářské potřeby;drogerie;ostatní materiál
účetní služby;ubytování účastníků
stravování účastníků;doprava
vstupné na akce;mzdové náklady HPP (pracovní smlouvy)
dohody o provedení práce (DPP)
zákonné sociální a zdravotní pojištění</t>
  </si>
  <si>
    <t>dlouhodobý hmotný majetek do 40 tis. Kč;kancelářské potřeby
drogerie;knihy, časopisy, publikace;ostatní materiál
elektrická energie;teplo;vodné, stočné;opravy a udržování
spoje;nájemné;odvoz odpadů
inzerce a propagace;mzdové náklady HPP (pracovní smlouvy)
dohody o provedení práce (DPP)
zákonné sociální a zdravotní pojištění;zákonné pojištění odpovědnosti zaměstnavatele (Kooperativa);jiné osobní náklady - lékařské prohlídky</t>
  </si>
  <si>
    <t>dlouhodobý hmotný majetek do 40 tis. Kč;potraviny;kancelářské potřeby;drogerie;knihy, časopisy, publikace;ostatní materiál
opravy a udržování;cestovné
nájemné;školení a kurzy
ubytování účastníků;vstupné na akce;inzerce a propagace
jiné služby-účastnické poplatky, zdravotní prohlídky a očkování zaměstnanců;mzdové náklady HPP (pracovní smlouvy)
dohody o pracovní činnosti (DPČ)
dohody o provedení práce (DPP)
zákonné sociální a zdravotní pojištění</t>
  </si>
  <si>
    <t>dlouhodobý hmotný majetek do 40 tis. Kč;kancelářské potřeby
ostatní materiál;teplo;vodné, stočné;cestovné;nájemné
doprava;vstupné na akce
mzdové náklady HPP (pracovní smlouvy);dohody o provedení práce (DPP);zákonné sociální a zdravotní pojištění</t>
  </si>
  <si>
    <t>pohonné hmoty;ostatní materiál
cestovné;nájemné;doprava;vstupné na akce;dohody o provedení práce (DPP)</t>
  </si>
  <si>
    <t>kancelářské potřeby;ostatní materiál;účetní služby
mzdové náklady HPP (pracovní smlouvy);zákonné sociální a zdravotní pojištění</t>
  </si>
  <si>
    <t>kancelářské potřeby;spoje
účetní služby;nájemné
mzdové náklady HPP (pracovní smlouvy);zákonné sociální a zdravotní pojištění</t>
  </si>
  <si>
    <t>dlouhodobý hmotný majetek do 40 tis. Kč;spoje;nájemné
jiné služby-supervize
mzdové náklady HPP (pracovní smlouvy);dohody o provedení práce (DPP);zákonné sociální a zdravotní pojištění</t>
  </si>
  <si>
    <t>dlouhodobý hmotný majetek do 40 tis. Kč;potraviny;kancelářské potřeby;knihy, časopisy, publikace 
elektrická energie;vodné, stočné
plyn;spoje;účetní služby
školení a kurzy;inzerce a propagace;stravování účastníků
jiné služby-supervize, kopirování
mzdové náklady HPP (pracovní smlouvy);dohody o provedení práce (DPP);zákonné sociální a zdravotní pojištění</t>
  </si>
  <si>
    <t>kancelářské potřeby;pohonné hmoty;elektrická energie
vodné, stočné;plyn;opravy a udržování;úklidové služby
revize;odvoz odpadů
mzdové náklady HPP (pracovní smlouvy);zákonné sociální a zdravotní pojištění</t>
  </si>
  <si>
    <t>dlouhodobý hmotný majetek do 40 tis. Kč;dlouhodobý nehmotný majetek do 60 tis. Kč
potraviny;kancelářské potřeby
drogerie;knihy, časopisy, publikace;ostatní materiál
spoje;cestovné;účetní služby
nájemné;školení a kurzy
inzerce a propagace;jiné služby - supervize;pojištění majetku
mzdové náklady HPP (pracovní smlouvy);dohody o provedení práce (DPP);zákonné sociální a zdravotní pojištění;zákonné pojištění odpovědnosti zaměstnavatele (Kooperativa)</t>
  </si>
  <si>
    <t>dlouhodobý hmotný majetek do 40 tis. Kč;potraviny;kancelářské potřeby;pohonné hmoty
drogerie;ochranné pracovní pomůcky;ostatní materiál
elektrická energie;teplo
vodné, stočné;opravy a udržování
spoje;účetní služby
nájemné;konzult., porad. a právní služby;úklidové služby;
revize;odvoz odpadů;inzerce a propagace;pojištění majetku
jiné služby-hlídání objektu, přeprava materiálu
dohody o provedení práce (DPP)</t>
  </si>
  <si>
    <t>dlouhodobý hmotný majetek do 40 tis. Kč;kancelářské potřeby
drogerie;ostatní materiál
vstupné na akce
dohody o provedení práce (DPP)
jiné náklady - režijní náklady</t>
  </si>
  <si>
    <t>dlouhodobý hmotný majetek do 40 tis. Kč;potraviny;kancelářské potřeby;pohonné hmoty
drogerie;knihy, časopisy, publikace;ostatní materiál
opravy a udržování;cestovné
nájemné;školení a kurzy
ubytování účastníků;doprava
vstupné na akce;inzerce a propagace;jiné služby-startovné,účastnické poplatky,tisk
mzdové náklady HPP (pracovní smlouvy);dohody o provedení práce (DPP);zákonné sociální a zdravotní pojištění</t>
  </si>
  <si>
    <t>dlouhodobý hmotný majetek do 40 tis. Kč;potraviny
kancelářské potřeby;pohonné hmoty;drogerie;ostatní materiál
cestovné;spoje;účetní služby
nájemné;jiné služby - supervize
školení a kurzy;doprava
inzerce a propagace;pojištění majetku;mzdové náklady HPP (pracovní smlouvy);dohody o provedení práce (DPP);zákonné sociální a zdravotní pojištění
zákonné pojištění odpovědnosti zaměstnavatele (Kooperativa)</t>
  </si>
  <si>
    <t>dlouhodobý hmotný majetek do 40 tis. Kč;kancelářské potřeby
drogerie;ochranné pracovní pomůcky;ostatní materiál
elektrická energie;teplo
vodné, stočné;spoje
účetní služby;nájemné
jiné služby - lektorné
dohody o pracovní činnosti (DPČ)
dohody o provedení práce (DPP)
zákonné sociální a zdravotní pojištění
zákonné pojištění odpovědnosti zaměstnavatele (Kooperativa)</t>
  </si>
  <si>
    <t>dlouhodobý hmotný majetek do 40 tis. Kč;knihy, časopisy, publikace;ostatní materiál
opravy a udržování;spoje
nájemné;ubytování účastníků
doprava;vstupné na akce
jiné služby - přednášky pro děti</t>
  </si>
  <si>
    <t>kancelářské potřeby;pohonné hmoty;drogerie;knihy, časopisy, publikace;ostatní materiál
elektrická energie;plyn
cestovné;doprava
spoje;nájemné;školení a kurzy
úklidové služby;inzerce a propagace;jiné služby-realizace adaptačního programu, supervize
mzdové náklady HPP (pracovní smlouvy);dohody o provedení práce (DPP);zákonné sociální a zdravotní pojištění;zákonné pojištění odpovědnosti zaměstnavatele (Kooperativa)</t>
  </si>
  <si>
    <t>dlouhodobý hmotný majetek do 40 tis. Kč;potraviny;kancelářské potřeby;drogerie;knihy, časopisy, publikace ;ostatní materiál
doprava;vstupné na akce
dohody o provedení práce (DPP)</t>
  </si>
  <si>
    <t>dlouhodobý hmotný majetek do 40 tis. Kč;dlouhodobý nehmotný majetek do 60 tis. Kč;potraviny
kancelářské potřeby;drogerie
knihy, časopisy, publikace
ostatní materiál;elektrická energie
teplo;vodné, stočné;spoje
účetní služby;nájemné
školení a kurzy;stravování účastníků;doprava
vstupné na akce;inzerce a propagace;jiné služby-služby evaluátora, vypracování evaluační zprávy,supervize
dohody o provedení práce (DPP)</t>
  </si>
  <si>
    <t>potraviny;kancelářské potřeby
drogerie;ostatní materiál
elektrická energie;vodné, stočné
plyn;opravy a udržování
doprava;spoje;účetní služby
nájemné;ubytování účastníků
stravování účastníků;vstupné na akce;revize;odvoz odpadů
bankovní služby;pojištění majetku
jiné služby-zdravotní prohlídka
dohody o provedení práce (DPP)</t>
  </si>
  <si>
    <t>kancelářské potřeby
spoje;účetní služby
nájemné;konzultační, poradenské a právní služby;inzerce a propagace;dohody o provedení práce (DPP)</t>
  </si>
  <si>
    <t>kancelářské potřeby;cestovné
spoje;účetní služby;nájemné
inzerce a propagace;dohody o provedení práce (DPP)</t>
  </si>
  <si>
    <r>
      <t xml:space="preserve">Počet bodů: 81
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>Jedná se o intenzivní, především skupinovou, práci s dětmi a mládeži se zkušeností s konfliktem se zákonem. CS jsou děti a mládež ve věku 10-18 let. Součástí projektu je individuální práce (až 15 konzultací), rodinné konzultace (0-5) a adaptační pobyt. Setkání je možno realizovat i v místě bydliště klienta. Předpokládaná účast je 25-30 dětí.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</si>
</sst>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164" fontId="2" fillId="3" borderId="1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0" xfId="0" applyNumberForma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3" borderId="2" xfId="0" applyFont="1" applyFill="1" applyBorder="1" applyAlignment="1"/>
    <xf numFmtId="0" fontId="2" fillId="3" borderId="4" xfId="0" applyFont="1" applyFill="1" applyBorder="1" applyAlignment="1"/>
    <xf numFmtId="0" fontId="2" fillId="3" borderId="3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="90" zoomScaleNormal="90" workbookViewId="0">
      <pane ySplit="1" topLeftCell="A2" activePane="bottomLeft" state="frozen"/>
      <selection pane="bottomLeft" activeCell="K1" sqref="K1:L2"/>
    </sheetView>
  </sheetViews>
  <sheetFormatPr defaultRowHeight="12.75" x14ac:dyDescent="0.2"/>
  <cols>
    <col min="1" max="1" width="5.7109375" customWidth="1"/>
    <col min="3" max="3" width="18.5703125" customWidth="1"/>
    <col min="4" max="4" width="17.85546875" customWidth="1"/>
    <col min="5" max="5" width="14.85546875" customWidth="1"/>
    <col min="6" max="6" width="0" hidden="1" customWidth="1"/>
    <col min="7" max="7" width="12.85546875" customWidth="1"/>
    <col min="8" max="8" width="12.5703125" customWidth="1"/>
    <col min="9" max="9" width="13.140625" hidden="1" customWidth="1"/>
    <col min="10" max="10" width="30" customWidth="1"/>
    <col min="11" max="12" width="25" customWidth="1"/>
    <col min="13" max="13" width="15" style="13" customWidth="1"/>
    <col min="14" max="14" width="13.28515625" style="13" customWidth="1"/>
    <col min="15" max="15" width="11.85546875" style="13" customWidth="1"/>
  </cols>
  <sheetData>
    <row r="1" spans="1:18" ht="25.5" x14ac:dyDescent="0.2">
      <c r="A1" s="19" t="s">
        <v>184</v>
      </c>
      <c r="B1" s="19" t="s">
        <v>0</v>
      </c>
      <c r="C1" s="19" t="s">
        <v>1</v>
      </c>
      <c r="D1" s="19" t="s">
        <v>2</v>
      </c>
      <c r="E1" s="20" t="s">
        <v>3</v>
      </c>
      <c r="F1" s="20"/>
      <c r="G1" s="20" t="s">
        <v>4</v>
      </c>
      <c r="H1" s="20" t="s">
        <v>5</v>
      </c>
      <c r="I1" s="1" t="s">
        <v>6</v>
      </c>
      <c r="J1" s="19" t="s">
        <v>7</v>
      </c>
      <c r="K1" s="19" t="s">
        <v>8</v>
      </c>
      <c r="L1" s="19"/>
      <c r="M1" s="25" t="s">
        <v>9</v>
      </c>
      <c r="N1" s="26"/>
      <c r="O1" s="27"/>
      <c r="P1" s="29" t="s">
        <v>10</v>
      </c>
      <c r="Q1" s="19" t="s">
        <v>11</v>
      </c>
      <c r="R1" s="19" t="s">
        <v>12</v>
      </c>
    </row>
    <row r="2" spans="1:18" ht="39.75" customHeight="1" x14ac:dyDescent="0.2">
      <c r="A2" s="19"/>
      <c r="B2" s="19"/>
      <c r="C2" s="19"/>
      <c r="D2" s="19"/>
      <c r="E2" s="20"/>
      <c r="F2" s="20"/>
      <c r="G2" s="20"/>
      <c r="H2" s="20"/>
      <c r="I2" s="1"/>
      <c r="J2" s="19"/>
      <c r="K2" s="19"/>
      <c r="L2" s="19"/>
      <c r="M2" s="1" t="s">
        <v>13</v>
      </c>
      <c r="N2" s="1" t="s">
        <v>14</v>
      </c>
      <c r="O2" s="1" t="s">
        <v>15</v>
      </c>
      <c r="P2" s="21"/>
      <c r="Q2" s="21"/>
      <c r="R2" s="21"/>
    </row>
    <row r="3" spans="1:18" ht="12.75" customHeight="1" x14ac:dyDescent="0.2">
      <c r="A3" s="16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</row>
    <row r="4" spans="1:18" ht="175.5" customHeight="1" x14ac:dyDescent="0.2">
      <c r="A4" s="4" t="s">
        <v>17</v>
      </c>
      <c r="B4" s="5" t="s">
        <v>18</v>
      </c>
      <c r="C4" s="6" t="s">
        <v>19</v>
      </c>
      <c r="D4" s="6" t="s">
        <v>20</v>
      </c>
      <c r="E4" s="22">
        <v>331000</v>
      </c>
      <c r="F4" s="22"/>
      <c r="G4" s="7">
        <v>263000</v>
      </c>
      <c r="H4" s="8">
        <v>220000</v>
      </c>
      <c r="I4" s="9" t="s">
        <v>21</v>
      </c>
      <c r="J4" s="15" t="s">
        <v>225</v>
      </c>
      <c r="K4" s="23" t="s">
        <v>222</v>
      </c>
      <c r="L4" s="24"/>
      <c r="M4" s="7">
        <v>110000</v>
      </c>
      <c r="N4" s="11">
        <v>110000</v>
      </c>
      <c r="O4" s="12">
        <v>0</v>
      </c>
      <c r="P4" s="4">
        <v>4349</v>
      </c>
      <c r="Q4" s="4">
        <v>5222</v>
      </c>
      <c r="R4" s="4">
        <v>7401</v>
      </c>
    </row>
    <row r="5" spans="1:18" ht="102" x14ac:dyDescent="0.2">
      <c r="A5" s="4" t="s">
        <v>22</v>
      </c>
      <c r="B5" s="5" t="s">
        <v>23</v>
      </c>
      <c r="C5" s="6" t="s">
        <v>24</v>
      </c>
      <c r="D5" s="6" t="s">
        <v>25</v>
      </c>
      <c r="E5" s="28">
        <v>280000</v>
      </c>
      <c r="F5" s="28"/>
      <c r="G5" s="7">
        <v>100000</v>
      </c>
      <c r="H5" s="8">
        <v>50000</v>
      </c>
      <c r="I5" s="7">
        <v>50000</v>
      </c>
      <c r="J5" s="6" t="s">
        <v>226</v>
      </c>
      <c r="K5" s="23" t="s">
        <v>185</v>
      </c>
      <c r="L5" s="24"/>
      <c r="M5" s="12">
        <v>50000</v>
      </c>
      <c r="N5" s="12">
        <v>0</v>
      </c>
      <c r="O5" s="12">
        <v>0</v>
      </c>
      <c r="P5" s="4">
        <v>4349</v>
      </c>
      <c r="Q5" s="4">
        <v>5221</v>
      </c>
      <c r="R5" s="4">
        <v>7401</v>
      </c>
    </row>
    <row r="6" spans="1:18" ht="229.5" customHeight="1" x14ac:dyDescent="0.2">
      <c r="A6" s="4" t="s">
        <v>26</v>
      </c>
      <c r="B6" s="5" t="s">
        <v>27</v>
      </c>
      <c r="C6" s="6" t="s">
        <v>28</v>
      </c>
      <c r="D6" s="6" t="s">
        <v>29</v>
      </c>
      <c r="E6" s="28">
        <v>450000</v>
      </c>
      <c r="F6" s="28"/>
      <c r="G6" s="7">
        <v>400000</v>
      </c>
      <c r="H6" s="8">
        <v>400000</v>
      </c>
      <c r="I6" s="7">
        <v>400000</v>
      </c>
      <c r="J6" s="6" t="s">
        <v>227</v>
      </c>
      <c r="K6" s="23" t="s">
        <v>186</v>
      </c>
      <c r="L6" s="24"/>
      <c r="M6" s="12">
        <v>200000</v>
      </c>
      <c r="N6" s="12">
        <v>200000</v>
      </c>
      <c r="O6" s="12">
        <v>0</v>
      </c>
      <c r="P6" s="4">
        <v>4349</v>
      </c>
      <c r="Q6" s="4">
        <v>5222</v>
      </c>
      <c r="R6" s="4">
        <v>7401</v>
      </c>
    </row>
    <row r="7" spans="1:18" x14ac:dyDescent="0.2">
      <c r="A7" s="30" t="s">
        <v>30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ht="242.25" customHeight="1" x14ac:dyDescent="0.2">
      <c r="A8" s="4" t="s">
        <v>31</v>
      </c>
      <c r="B8" s="5" t="s">
        <v>32</v>
      </c>
      <c r="C8" s="6" t="s">
        <v>33</v>
      </c>
      <c r="D8" s="6" t="s">
        <v>34</v>
      </c>
      <c r="E8" s="22">
        <v>908588</v>
      </c>
      <c r="F8" s="22"/>
      <c r="G8" s="7">
        <v>698000</v>
      </c>
      <c r="H8" s="8">
        <v>530000</v>
      </c>
      <c r="I8" s="7">
        <v>400000</v>
      </c>
      <c r="J8" s="6" t="s">
        <v>228</v>
      </c>
      <c r="K8" s="23" t="s">
        <v>187</v>
      </c>
      <c r="L8" s="24"/>
      <c r="M8" s="12">
        <v>265000</v>
      </c>
      <c r="N8" s="12">
        <v>133000</v>
      </c>
      <c r="O8" s="12">
        <v>132000</v>
      </c>
      <c r="P8" s="4">
        <v>4349</v>
      </c>
      <c r="Q8" s="4">
        <v>5222</v>
      </c>
      <c r="R8" s="4">
        <v>7401</v>
      </c>
    </row>
    <row r="9" spans="1:18" ht="163.5" customHeight="1" x14ac:dyDescent="0.2">
      <c r="A9" s="4" t="s">
        <v>35</v>
      </c>
      <c r="B9" s="5" t="s">
        <v>36</v>
      </c>
      <c r="C9" s="6" t="s">
        <v>37</v>
      </c>
      <c r="D9" s="6" t="s">
        <v>38</v>
      </c>
      <c r="E9" s="22">
        <v>452000</v>
      </c>
      <c r="F9" s="22"/>
      <c r="G9" s="7">
        <v>193000</v>
      </c>
      <c r="H9" s="8">
        <v>150000</v>
      </c>
      <c r="I9" s="7">
        <v>100000</v>
      </c>
      <c r="J9" s="6" t="s">
        <v>229</v>
      </c>
      <c r="K9" s="23" t="s">
        <v>188</v>
      </c>
      <c r="L9" s="24"/>
      <c r="M9" s="12">
        <v>150000</v>
      </c>
      <c r="N9" s="12">
        <v>0</v>
      </c>
      <c r="O9" s="12">
        <v>0</v>
      </c>
      <c r="P9" s="4">
        <v>4349</v>
      </c>
      <c r="Q9" s="4">
        <v>5222</v>
      </c>
      <c r="R9" s="4">
        <v>7401</v>
      </c>
    </row>
    <row r="10" spans="1:18" ht="127.5" x14ac:dyDescent="0.2">
      <c r="A10" s="4" t="s">
        <v>39</v>
      </c>
      <c r="B10" s="5" t="s">
        <v>40</v>
      </c>
      <c r="C10" s="6" t="s">
        <v>41</v>
      </c>
      <c r="D10" s="6" t="s">
        <v>42</v>
      </c>
      <c r="E10" s="22">
        <v>660000</v>
      </c>
      <c r="F10" s="22"/>
      <c r="G10" s="7">
        <v>660000</v>
      </c>
      <c r="H10" s="8">
        <v>400000</v>
      </c>
      <c r="I10" s="7">
        <v>120000</v>
      </c>
      <c r="J10" s="6" t="s">
        <v>230</v>
      </c>
      <c r="K10" s="23" t="s">
        <v>189</v>
      </c>
      <c r="L10" s="24"/>
      <c r="M10" s="12">
        <v>200000</v>
      </c>
      <c r="N10" s="12">
        <v>200000</v>
      </c>
      <c r="O10" s="12">
        <v>0</v>
      </c>
      <c r="P10" s="4">
        <v>4349</v>
      </c>
      <c r="Q10" s="4">
        <v>5222</v>
      </c>
      <c r="R10" s="4">
        <v>7401</v>
      </c>
    </row>
    <row r="11" spans="1:18" x14ac:dyDescent="0.2">
      <c r="A11" s="30" t="s">
        <v>183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216.75" customHeight="1" x14ac:dyDescent="0.2">
      <c r="A12" s="4" t="s">
        <v>43</v>
      </c>
      <c r="B12" s="5" t="s">
        <v>44</v>
      </c>
      <c r="C12" s="6" t="s">
        <v>24</v>
      </c>
      <c r="D12" s="6" t="s">
        <v>45</v>
      </c>
      <c r="E12" s="22">
        <v>289585</v>
      </c>
      <c r="F12" s="22"/>
      <c r="G12" s="7">
        <v>123000</v>
      </c>
      <c r="H12" s="8">
        <v>50000</v>
      </c>
      <c r="I12" s="7">
        <v>50000</v>
      </c>
      <c r="J12" s="14" t="s">
        <v>231</v>
      </c>
      <c r="K12" s="23" t="s">
        <v>190</v>
      </c>
      <c r="L12" s="24"/>
      <c r="M12" s="12">
        <v>50000</v>
      </c>
      <c r="N12" s="12">
        <v>0</v>
      </c>
      <c r="O12" s="12">
        <v>0</v>
      </c>
      <c r="P12" s="4">
        <v>4349</v>
      </c>
      <c r="Q12" s="4">
        <v>5221</v>
      </c>
      <c r="R12" s="4">
        <v>7401</v>
      </c>
    </row>
    <row r="13" spans="1:18" ht="191.25" x14ac:dyDescent="0.2">
      <c r="A13" s="4" t="s">
        <v>46</v>
      </c>
      <c r="B13" s="5" t="s">
        <v>47</v>
      </c>
      <c r="C13" s="6" t="s">
        <v>48</v>
      </c>
      <c r="D13" s="6" t="s">
        <v>49</v>
      </c>
      <c r="E13" s="22">
        <v>585000</v>
      </c>
      <c r="F13" s="22"/>
      <c r="G13" s="7">
        <v>340000</v>
      </c>
      <c r="H13" s="8">
        <v>280000</v>
      </c>
      <c r="I13" s="7">
        <v>420000</v>
      </c>
      <c r="J13" s="14" t="s">
        <v>232</v>
      </c>
      <c r="K13" s="23" t="s">
        <v>191</v>
      </c>
      <c r="L13" s="24"/>
      <c r="M13" s="12">
        <v>140000</v>
      </c>
      <c r="N13" s="12">
        <v>140000</v>
      </c>
      <c r="O13" s="12">
        <v>0</v>
      </c>
      <c r="P13" s="4">
        <v>4349</v>
      </c>
      <c r="Q13" s="4">
        <v>5221</v>
      </c>
      <c r="R13" s="4">
        <v>7401</v>
      </c>
    </row>
    <row r="14" spans="1:18" ht="204" x14ac:dyDescent="0.2">
      <c r="A14" s="4" t="s">
        <v>50</v>
      </c>
      <c r="B14" s="5" t="s">
        <v>51</v>
      </c>
      <c r="C14" s="6" t="s">
        <v>52</v>
      </c>
      <c r="D14" s="6" t="s">
        <v>53</v>
      </c>
      <c r="E14" s="22">
        <v>939519</v>
      </c>
      <c r="F14" s="22"/>
      <c r="G14" s="7">
        <v>292000</v>
      </c>
      <c r="H14" s="8">
        <v>220000</v>
      </c>
      <c r="I14" s="7">
        <v>170000</v>
      </c>
      <c r="J14" s="6" t="s">
        <v>233</v>
      </c>
      <c r="K14" s="23" t="s">
        <v>192</v>
      </c>
      <c r="L14" s="24"/>
      <c r="M14" s="12">
        <v>110000</v>
      </c>
      <c r="N14" s="12">
        <v>110000</v>
      </c>
      <c r="O14" s="12">
        <v>0</v>
      </c>
      <c r="P14" s="4">
        <v>4349</v>
      </c>
      <c r="Q14" s="4">
        <v>5222</v>
      </c>
      <c r="R14" s="4">
        <v>7401</v>
      </c>
    </row>
    <row r="15" spans="1:18" ht="136.5" customHeight="1" x14ac:dyDescent="0.2">
      <c r="A15" s="4" t="s">
        <v>54</v>
      </c>
      <c r="B15" s="5" t="s">
        <v>55</v>
      </c>
      <c r="C15" s="6" t="s">
        <v>56</v>
      </c>
      <c r="D15" s="6" t="s">
        <v>57</v>
      </c>
      <c r="E15" s="22">
        <v>375000</v>
      </c>
      <c r="F15" s="22"/>
      <c r="G15" s="7">
        <v>292000</v>
      </c>
      <c r="H15" s="8">
        <v>160000</v>
      </c>
      <c r="I15" s="7">
        <v>160000</v>
      </c>
      <c r="J15" s="6" t="s">
        <v>234</v>
      </c>
      <c r="K15" s="23" t="s">
        <v>193</v>
      </c>
      <c r="L15" s="24"/>
      <c r="M15" s="12">
        <v>160000</v>
      </c>
      <c r="N15" s="12">
        <v>0</v>
      </c>
      <c r="O15" s="12">
        <v>0</v>
      </c>
      <c r="P15" s="4">
        <v>4349</v>
      </c>
      <c r="Q15" s="4">
        <v>5221</v>
      </c>
      <c r="R15" s="4">
        <v>7401</v>
      </c>
    </row>
    <row r="16" spans="1:18" ht="152.25" customHeight="1" x14ac:dyDescent="0.2">
      <c r="A16" s="4" t="s">
        <v>58</v>
      </c>
      <c r="B16" s="5" t="s">
        <v>59</v>
      </c>
      <c r="C16" s="6" t="s">
        <v>56</v>
      </c>
      <c r="D16" s="6" t="s">
        <v>60</v>
      </c>
      <c r="E16" s="22">
        <v>180000</v>
      </c>
      <c r="F16" s="22"/>
      <c r="G16" s="7">
        <v>157000</v>
      </c>
      <c r="H16" s="8">
        <v>100000</v>
      </c>
      <c r="I16" s="7">
        <v>70000</v>
      </c>
      <c r="J16" s="6" t="s">
        <v>235</v>
      </c>
      <c r="K16" s="23" t="s">
        <v>194</v>
      </c>
      <c r="L16" s="24"/>
      <c r="M16" s="12">
        <v>100000</v>
      </c>
      <c r="N16" s="12">
        <v>0</v>
      </c>
      <c r="O16" s="12">
        <v>0</v>
      </c>
      <c r="P16" s="4">
        <v>4349</v>
      </c>
      <c r="Q16" s="4">
        <v>5221</v>
      </c>
      <c r="R16" s="4">
        <v>7401</v>
      </c>
    </row>
    <row r="17" spans="1:18" ht="102" x14ac:dyDescent="0.2">
      <c r="A17" s="4" t="s">
        <v>61</v>
      </c>
      <c r="B17" s="5" t="s">
        <v>62</v>
      </c>
      <c r="C17" s="6" t="s">
        <v>24</v>
      </c>
      <c r="D17" s="6" t="s">
        <v>63</v>
      </c>
      <c r="E17" s="22">
        <v>290785</v>
      </c>
      <c r="F17" s="22"/>
      <c r="G17" s="7">
        <v>104000</v>
      </c>
      <c r="H17" s="8">
        <v>50000</v>
      </c>
      <c r="I17" s="7">
        <v>60000</v>
      </c>
      <c r="J17" s="6" t="s">
        <v>236</v>
      </c>
      <c r="K17" s="23" t="s">
        <v>195</v>
      </c>
      <c r="L17" s="24"/>
      <c r="M17" s="12">
        <v>50000</v>
      </c>
      <c r="N17" s="12">
        <v>0</v>
      </c>
      <c r="O17" s="12">
        <v>0</v>
      </c>
      <c r="P17" s="4">
        <v>4349</v>
      </c>
      <c r="Q17" s="4">
        <v>5221</v>
      </c>
      <c r="R17" s="4">
        <v>7401</v>
      </c>
    </row>
    <row r="18" spans="1:18" ht="141.75" customHeight="1" x14ac:dyDescent="0.2">
      <c r="A18" s="4" t="s">
        <v>64</v>
      </c>
      <c r="B18" s="5" t="s">
        <v>65</v>
      </c>
      <c r="C18" s="6" t="s">
        <v>24</v>
      </c>
      <c r="D18" s="6" t="s">
        <v>66</v>
      </c>
      <c r="E18" s="22">
        <v>1007000</v>
      </c>
      <c r="F18" s="22"/>
      <c r="G18" s="7">
        <v>499000</v>
      </c>
      <c r="H18" s="8">
        <v>300000</v>
      </c>
      <c r="I18" s="7">
        <v>60000</v>
      </c>
      <c r="J18" s="6" t="s">
        <v>237</v>
      </c>
      <c r="K18" s="23" t="s">
        <v>196</v>
      </c>
      <c r="L18" s="24"/>
      <c r="M18" s="12">
        <v>150000</v>
      </c>
      <c r="N18" s="12">
        <v>150000</v>
      </c>
      <c r="O18" s="12">
        <v>0</v>
      </c>
      <c r="P18" s="4">
        <v>4349</v>
      </c>
      <c r="Q18" s="4">
        <v>5221</v>
      </c>
      <c r="R18" s="4">
        <v>7401</v>
      </c>
    </row>
    <row r="19" spans="1:18" ht="177.75" customHeight="1" x14ac:dyDescent="0.2">
      <c r="A19" s="4" t="s">
        <v>67</v>
      </c>
      <c r="B19" s="5" t="s">
        <v>68</v>
      </c>
      <c r="C19" s="6" t="s">
        <v>69</v>
      </c>
      <c r="D19" s="6" t="s">
        <v>70</v>
      </c>
      <c r="E19" s="22">
        <v>765284</v>
      </c>
      <c r="F19" s="22"/>
      <c r="G19" s="7">
        <v>132000</v>
      </c>
      <c r="H19" s="8">
        <v>132000</v>
      </c>
      <c r="I19" s="7" t="s">
        <v>21</v>
      </c>
      <c r="J19" s="6" t="s">
        <v>238</v>
      </c>
      <c r="K19" s="23" t="s">
        <v>197</v>
      </c>
      <c r="L19" s="24"/>
      <c r="M19" s="12">
        <v>132000</v>
      </c>
      <c r="N19" s="12">
        <v>0</v>
      </c>
      <c r="O19" s="12">
        <v>0</v>
      </c>
      <c r="P19" s="4">
        <v>4349</v>
      </c>
      <c r="Q19" s="4">
        <v>5223</v>
      </c>
      <c r="R19" s="4">
        <v>7401</v>
      </c>
    </row>
    <row r="20" spans="1:18" x14ac:dyDescent="0.2">
      <c r="A20" s="30" t="s">
        <v>71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ht="165.75" x14ac:dyDescent="0.2">
      <c r="A21" s="4" t="s">
        <v>72</v>
      </c>
      <c r="B21" s="5" t="s">
        <v>73</v>
      </c>
      <c r="C21" s="6" t="s">
        <v>74</v>
      </c>
      <c r="D21" s="6" t="s">
        <v>75</v>
      </c>
      <c r="E21" s="22">
        <v>855000</v>
      </c>
      <c r="F21" s="22"/>
      <c r="G21" s="7">
        <v>150000</v>
      </c>
      <c r="H21" s="8">
        <v>150000</v>
      </c>
      <c r="I21" s="7">
        <v>86000</v>
      </c>
      <c r="J21" s="6" t="s">
        <v>239</v>
      </c>
      <c r="K21" s="23" t="s">
        <v>198</v>
      </c>
      <c r="L21" s="24"/>
      <c r="M21" s="12">
        <v>150000</v>
      </c>
      <c r="N21" s="12">
        <v>0</v>
      </c>
      <c r="O21" s="12">
        <v>0</v>
      </c>
      <c r="P21" s="4">
        <v>4349</v>
      </c>
      <c r="Q21" s="4">
        <v>5222</v>
      </c>
      <c r="R21" s="4">
        <v>7401</v>
      </c>
    </row>
    <row r="22" spans="1:18" ht="102" x14ac:dyDescent="0.2">
      <c r="A22" s="4" t="s">
        <v>76</v>
      </c>
      <c r="B22" s="5" t="s">
        <v>77</v>
      </c>
      <c r="C22" s="6" t="s">
        <v>78</v>
      </c>
      <c r="D22" s="6" t="s">
        <v>79</v>
      </c>
      <c r="E22" s="22">
        <v>3170000</v>
      </c>
      <c r="F22" s="22"/>
      <c r="G22" s="7">
        <v>830000</v>
      </c>
      <c r="H22" s="8">
        <v>700000</v>
      </c>
      <c r="I22" s="7">
        <v>660000</v>
      </c>
      <c r="J22" s="6" t="s">
        <v>240</v>
      </c>
      <c r="K22" s="23" t="s">
        <v>199</v>
      </c>
      <c r="L22" s="24"/>
      <c r="M22" s="12">
        <v>350000</v>
      </c>
      <c r="N22" s="12">
        <v>175000</v>
      </c>
      <c r="O22" s="12">
        <v>175000</v>
      </c>
      <c r="P22" s="4">
        <v>4349</v>
      </c>
      <c r="Q22" s="4">
        <v>5221</v>
      </c>
      <c r="R22" s="4">
        <v>7401</v>
      </c>
    </row>
    <row r="23" spans="1:18" ht="114.75" x14ac:dyDescent="0.2">
      <c r="A23" s="4" t="s">
        <v>80</v>
      </c>
      <c r="B23" s="5" t="s">
        <v>81</v>
      </c>
      <c r="C23" s="6" t="s">
        <v>82</v>
      </c>
      <c r="D23" s="6" t="s">
        <v>83</v>
      </c>
      <c r="E23" s="22">
        <v>377176</v>
      </c>
      <c r="F23" s="22"/>
      <c r="G23" s="7">
        <v>337000</v>
      </c>
      <c r="H23" s="8">
        <v>50000</v>
      </c>
      <c r="I23" s="7">
        <v>80000</v>
      </c>
      <c r="J23" s="6" t="s">
        <v>175</v>
      </c>
      <c r="K23" s="23" t="s">
        <v>200</v>
      </c>
      <c r="L23" s="24"/>
      <c r="M23" s="12">
        <v>50000</v>
      </c>
      <c r="N23" s="12">
        <v>0</v>
      </c>
      <c r="O23" s="12">
        <v>0</v>
      </c>
      <c r="P23" s="4">
        <v>4349</v>
      </c>
      <c r="Q23" s="4">
        <v>5222</v>
      </c>
      <c r="R23" s="4">
        <v>7401</v>
      </c>
    </row>
    <row r="24" spans="1:18" ht="204" x14ac:dyDescent="0.2">
      <c r="A24" s="4" t="s">
        <v>84</v>
      </c>
      <c r="B24" s="5" t="s">
        <v>85</v>
      </c>
      <c r="C24" s="6" t="s">
        <v>86</v>
      </c>
      <c r="D24" s="6" t="s">
        <v>87</v>
      </c>
      <c r="E24" s="22">
        <v>1267474</v>
      </c>
      <c r="F24" s="22"/>
      <c r="G24" s="7">
        <v>339000</v>
      </c>
      <c r="H24" s="8">
        <v>300000</v>
      </c>
      <c r="I24" s="7">
        <v>284000</v>
      </c>
      <c r="J24" s="6" t="s">
        <v>241</v>
      </c>
      <c r="K24" s="23" t="s">
        <v>201</v>
      </c>
      <c r="L24" s="24"/>
      <c r="M24" s="12">
        <v>150000</v>
      </c>
      <c r="N24" s="12">
        <v>150000</v>
      </c>
      <c r="O24" s="12">
        <v>0</v>
      </c>
      <c r="P24" s="4">
        <v>4349</v>
      </c>
      <c r="Q24" s="4">
        <v>5221</v>
      </c>
      <c r="R24" s="4">
        <v>7401</v>
      </c>
    </row>
    <row r="25" spans="1:18" ht="89.25" customHeight="1" x14ac:dyDescent="0.2">
      <c r="A25" s="4" t="s">
        <v>88</v>
      </c>
      <c r="B25" s="5" t="s">
        <v>89</v>
      </c>
      <c r="C25" s="6" t="s">
        <v>90</v>
      </c>
      <c r="D25" s="6" t="s">
        <v>91</v>
      </c>
      <c r="E25" s="22">
        <v>166000</v>
      </c>
      <c r="F25" s="22"/>
      <c r="G25" s="7">
        <v>122000</v>
      </c>
      <c r="H25" s="8">
        <v>50000</v>
      </c>
      <c r="I25" s="7">
        <v>50000</v>
      </c>
      <c r="J25" s="6" t="s">
        <v>92</v>
      </c>
      <c r="K25" s="23" t="s">
        <v>202</v>
      </c>
      <c r="L25" s="24"/>
      <c r="M25" s="12">
        <v>50000</v>
      </c>
      <c r="N25" s="12">
        <v>0</v>
      </c>
      <c r="O25" s="12">
        <v>0</v>
      </c>
      <c r="P25" s="4">
        <v>4349</v>
      </c>
      <c r="Q25" s="4">
        <v>5222</v>
      </c>
      <c r="R25" s="4">
        <v>7401</v>
      </c>
    </row>
    <row r="26" spans="1:18" ht="191.25" x14ac:dyDescent="0.2">
      <c r="A26" s="4" t="s">
        <v>93</v>
      </c>
      <c r="B26" s="5" t="s">
        <v>94</v>
      </c>
      <c r="C26" s="6" t="s">
        <v>95</v>
      </c>
      <c r="D26" s="6" t="s">
        <v>96</v>
      </c>
      <c r="E26" s="22">
        <v>577000</v>
      </c>
      <c r="F26" s="22"/>
      <c r="G26" s="7">
        <v>365000</v>
      </c>
      <c r="H26" s="8">
        <v>100000</v>
      </c>
      <c r="I26" s="7">
        <v>100000</v>
      </c>
      <c r="J26" s="6" t="s">
        <v>242</v>
      </c>
      <c r="K26" s="23" t="s">
        <v>203</v>
      </c>
      <c r="L26" s="24"/>
      <c r="M26" s="12">
        <v>100000</v>
      </c>
      <c r="N26" s="12">
        <v>0</v>
      </c>
      <c r="O26" s="12">
        <v>0</v>
      </c>
      <c r="P26" s="4">
        <v>4349</v>
      </c>
      <c r="Q26" s="4">
        <v>5222</v>
      </c>
      <c r="R26" s="4">
        <v>7401</v>
      </c>
    </row>
    <row r="27" spans="1:18" ht="114.75" customHeight="1" x14ac:dyDescent="0.2">
      <c r="A27" s="4" t="s">
        <v>97</v>
      </c>
      <c r="B27" s="5" t="s">
        <v>98</v>
      </c>
      <c r="C27" s="6" t="s">
        <v>99</v>
      </c>
      <c r="D27" s="6" t="s">
        <v>100</v>
      </c>
      <c r="E27" s="22">
        <v>100300</v>
      </c>
      <c r="F27" s="22"/>
      <c r="G27" s="7">
        <v>98000</v>
      </c>
      <c r="H27" s="8">
        <v>69000</v>
      </c>
      <c r="I27" s="7">
        <v>69000</v>
      </c>
      <c r="J27" s="6" t="s">
        <v>243</v>
      </c>
      <c r="K27" s="23" t="s">
        <v>204</v>
      </c>
      <c r="L27" s="24"/>
      <c r="M27" s="12">
        <v>69000</v>
      </c>
      <c r="N27" s="12">
        <v>0</v>
      </c>
      <c r="O27" s="12">
        <v>0</v>
      </c>
      <c r="P27" s="4">
        <v>4349</v>
      </c>
      <c r="Q27" s="4">
        <v>5222</v>
      </c>
      <c r="R27" s="4">
        <v>7401</v>
      </c>
    </row>
    <row r="28" spans="1:18" ht="102" customHeight="1" x14ac:dyDescent="0.2">
      <c r="A28" s="4" t="s">
        <v>101</v>
      </c>
      <c r="B28" s="5" t="s">
        <v>102</v>
      </c>
      <c r="C28" s="6" t="s">
        <v>24</v>
      </c>
      <c r="D28" s="6" t="s">
        <v>103</v>
      </c>
      <c r="E28" s="22">
        <v>105000</v>
      </c>
      <c r="F28" s="22"/>
      <c r="G28" s="7">
        <v>65000</v>
      </c>
      <c r="H28" s="8">
        <v>50000</v>
      </c>
      <c r="I28" s="7">
        <v>50000</v>
      </c>
      <c r="J28" s="6" t="s">
        <v>176</v>
      </c>
      <c r="K28" s="23" t="s">
        <v>205</v>
      </c>
      <c r="L28" s="24"/>
      <c r="M28" s="12">
        <v>50000</v>
      </c>
      <c r="N28" s="12">
        <v>0</v>
      </c>
      <c r="O28" s="12">
        <v>0</v>
      </c>
      <c r="P28" s="4">
        <v>4349</v>
      </c>
      <c r="Q28" s="4">
        <v>5221</v>
      </c>
      <c r="R28" s="4">
        <v>7401</v>
      </c>
    </row>
    <row r="29" spans="1:18" ht="191.25" x14ac:dyDescent="0.2">
      <c r="A29" s="4" t="s">
        <v>104</v>
      </c>
      <c r="B29" s="5" t="s">
        <v>105</v>
      </c>
      <c r="C29" s="6" t="s">
        <v>52</v>
      </c>
      <c r="D29" s="6" t="s">
        <v>106</v>
      </c>
      <c r="E29" s="22">
        <v>3359012</v>
      </c>
      <c r="F29" s="22"/>
      <c r="G29" s="7">
        <v>500000</v>
      </c>
      <c r="H29" s="8">
        <v>300000</v>
      </c>
      <c r="I29" s="7">
        <v>300000</v>
      </c>
      <c r="J29" s="6" t="s">
        <v>244</v>
      </c>
      <c r="K29" s="23" t="s">
        <v>206</v>
      </c>
      <c r="L29" s="24"/>
      <c r="M29" s="12">
        <v>150000</v>
      </c>
      <c r="N29" s="12">
        <v>150000</v>
      </c>
      <c r="O29" s="12">
        <v>0</v>
      </c>
      <c r="P29" s="4">
        <v>4349</v>
      </c>
      <c r="Q29" s="4">
        <v>5222</v>
      </c>
      <c r="R29" s="4">
        <v>7401</v>
      </c>
    </row>
    <row r="30" spans="1:18" ht="102" customHeight="1" x14ac:dyDescent="0.2">
      <c r="A30" s="4" t="s">
        <v>107</v>
      </c>
      <c r="B30" s="5" t="s">
        <v>108</v>
      </c>
      <c r="C30" s="6" t="s">
        <v>109</v>
      </c>
      <c r="D30" s="6" t="s">
        <v>110</v>
      </c>
      <c r="E30" s="22">
        <v>200000</v>
      </c>
      <c r="F30" s="22"/>
      <c r="G30" s="7">
        <v>160000</v>
      </c>
      <c r="H30" s="8">
        <v>50000</v>
      </c>
      <c r="I30" s="7">
        <v>0</v>
      </c>
      <c r="J30" s="6" t="s">
        <v>111</v>
      </c>
      <c r="K30" s="23" t="s">
        <v>207</v>
      </c>
      <c r="L30" s="24"/>
      <c r="M30" s="12">
        <v>50000</v>
      </c>
      <c r="N30" s="12">
        <v>0</v>
      </c>
      <c r="O30" s="12">
        <v>0</v>
      </c>
      <c r="P30" s="4">
        <v>4349</v>
      </c>
      <c r="Q30" s="4">
        <v>5222</v>
      </c>
      <c r="R30" s="4">
        <v>7401</v>
      </c>
    </row>
    <row r="31" spans="1:18" ht="76.5" x14ac:dyDescent="0.2">
      <c r="A31" s="4" t="s">
        <v>112</v>
      </c>
      <c r="B31" s="5" t="s">
        <v>113</v>
      </c>
      <c r="C31" s="6" t="s">
        <v>114</v>
      </c>
      <c r="D31" s="6" t="s">
        <v>115</v>
      </c>
      <c r="E31" s="22">
        <v>403078</v>
      </c>
      <c r="F31" s="22"/>
      <c r="G31" s="7">
        <v>343000</v>
      </c>
      <c r="H31" s="8">
        <v>220000</v>
      </c>
      <c r="I31" s="7">
        <v>220000</v>
      </c>
      <c r="J31" s="6" t="s">
        <v>177</v>
      </c>
      <c r="K31" s="23" t="s">
        <v>208</v>
      </c>
      <c r="L31" s="24"/>
      <c r="M31" s="12">
        <v>110000</v>
      </c>
      <c r="N31" s="12">
        <v>110000</v>
      </c>
      <c r="O31" s="12">
        <v>0</v>
      </c>
      <c r="P31" s="4">
        <v>4349</v>
      </c>
      <c r="Q31" s="4">
        <v>5222</v>
      </c>
      <c r="R31" s="4">
        <v>7401</v>
      </c>
    </row>
    <row r="32" spans="1:18" ht="114.75" x14ac:dyDescent="0.2">
      <c r="A32" s="4" t="s">
        <v>116</v>
      </c>
      <c r="B32" s="5" t="s">
        <v>117</v>
      </c>
      <c r="C32" s="6" t="s">
        <v>118</v>
      </c>
      <c r="D32" s="6" t="s">
        <v>119</v>
      </c>
      <c r="E32" s="22">
        <v>90000</v>
      </c>
      <c r="F32" s="22"/>
      <c r="G32" s="7">
        <v>60000</v>
      </c>
      <c r="H32" s="8">
        <v>50000</v>
      </c>
      <c r="I32" s="7">
        <v>50000</v>
      </c>
      <c r="J32" s="6" t="s">
        <v>120</v>
      </c>
      <c r="K32" s="23" t="s">
        <v>209</v>
      </c>
      <c r="L32" s="24"/>
      <c r="M32" s="12">
        <v>50000</v>
      </c>
      <c r="N32" s="12">
        <v>0</v>
      </c>
      <c r="O32" s="12">
        <v>0</v>
      </c>
      <c r="P32" s="4">
        <v>4349</v>
      </c>
      <c r="Q32" s="4">
        <v>5222</v>
      </c>
      <c r="R32" s="4">
        <v>7401</v>
      </c>
    </row>
    <row r="33" spans="1:18" ht="102" customHeight="1" x14ac:dyDescent="0.2">
      <c r="A33" s="4" t="s">
        <v>121</v>
      </c>
      <c r="B33" s="5" t="s">
        <v>122</v>
      </c>
      <c r="C33" s="6" t="s">
        <v>123</v>
      </c>
      <c r="D33" s="6" t="s">
        <v>124</v>
      </c>
      <c r="E33" s="22">
        <v>608272</v>
      </c>
      <c r="F33" s="22"/>
      <c r="G33" s="7">
        <v>246000</v>
      </c>
      <c r="H33" s="8">
        <v>200000</v>
      </c>
      <c r="I33" s="7" t="s">
        <v>21</v>
      </c>
      <c r="J33" s="6" t="s">
        <v>178</v>
      </c>
      <c r="K33" s="23" t="s">
        <v>210</v>
      </c>
      <c r="L33" s="24"/>
      <c r="M33" s="12">
        <v>100000</v>
      </c>
      <c r="N33" s="11">
        <v>100000</v>
      </c>
      <c r="O33" s="12">
        <v>0</v>
      </c>
      <c r="P33" s="4">
        <v>4349</v>
      </c>
      <c r="Q33" s="4">
        <v>5222</v>
      </c>
      <c r="R33" s="4">
        <v>7401</v>
      </c>
    </row>
    <row r="34" spans="1:18" ht="255.75" customHeight="1" x14ac:dyDescent="0.2">
      <c r="A34" s="4" t="s">
        <v>125</v>
      </c>
      <c r="B34" s="5" t="s">
        <v>126</v>
      </c>
      <c r="C34" s="6" t="s">
        <v>86</v>
      </c>
      <c r="D34" s="6" t="s">
        <v>127</v>
      </c>
      <c r="E34" s="22">
        <v>1150520</v>
      </c>
      <c r="F34" s="22"/>
      <c r="G34" s="7">
        <v>413000</v>
      </c>
      <c r="H34" s="8">
        <v>355000</v>
      </c>
      <c r="I34" s="7">
        <v>355000</v>
      </c>
      <c r="J34" s="6" t="s">
        <v>245</v>
      </c>
      <c r="K34" s="23" t="s">
        <v>211</v>
      </c>
      <c r="L34" s="24"/>
      <c r="M34" s="12">
        <v>178000</v>
      </c>
      <c r="N34" s="12">
        <v>177000</v>
      </c>
      <c r="O34" s="12">
        <v>0</v>
      </c>
      <c r="P34" s="4">
        <v>4349</v>
      </c>
      <c r="Q34" s="4">
        <v>5221</v>
      </c>
      <c r="R34" s="4">
        <v>7401</v>
      </c>
    </row>
    <row r="35" spans="1:18" ht="102" customHeight="1" x14ac:dyDescent="0.2">
      <c r="A35" s="4" t="s">
        <v>128</v>
      </c>
      <c r="B35" s="5" t="s">
        <v>129</v>
      </c>
      <c r="C35" s="6" t="s">
        <v>130</v>
      </c>
      <c r="D35" s="6" t="s">
        <v>131</v>
      </c>
      <c r="E35" s="22">
        <v>692000</v>
      </c>
      <c r="F35" s="22"/>
      <c r="G35" s="7">
        <v>500000</v>
      </c>
      <c r="H35" s="8">
        <v>300000</v>
      </c>
      <c r="I35" s="7">
        <v>300000</v>
      </c>
      <c r="J35" s="6" t="s">
        <v>179</v>
      </c>
      <c r="K35" s="23" t="s">
        <v>212</v>
      </c>
      <c r="L35" s="24"/>
      <c r="M35" s="12">
        <v>150000</v>
      </c>
      <c r="N35" s="12">
        <v>150000</v>
      </c>
      <c r="O35" s="12">
        <v>0</v>
      </c>
      <c r="P35" s="4">
        <v>4349</v>
      </c>
      <c r="Q35" s="4">
        <v>5222</v>
      </c>
      <c r="R35" s="4">
        <v>7401</v>
      </c>
    </row>
    <row r="36" spans="1:18" ht="178.5" x14ac:dyDescent="0.2">
      <c r="A36" s="4" t="s">
        <v>132</v>
      </c>
      <c r="B36" s="5" t="s">
        <v>133</v>
      </c>
      <c r="C36" s="6" t="s">
        <v>134</v>
      </c>
      <c r="D36" s="6" t="s">
        <v>135</v>
      </c>
      <c r="E36" s="22">
        <v>403588</v>
      </c>
      <c r="F36" s="22"/>
      <c r="G36" s="7">
        <v>356000</v>
      </c>
      <c r="H36" s="8">
        <v>200000</v>
      </c>
      <c r="I36" s="7" t="s">
        <v>21</v>
      </c>
      <c r="J36" s="6" t="s">
        <v>246</v>
      </c>
      <c r="K36" s="23" t="s">
        <v>213</v>
      </c>
      <c r="L36" s="24"/>
      <c r="M36" s="12">
        <v>100000</v>
      </c>
      <c r="N36" s="11" t="s">
        <v>136</v>
      </c>
      <c r="O36" s="12">
        <v>0</v>
      </c>
      <c r="P36" s="4">
        <v>4349</v>
      </c>
      <c r="Q36" s="4">
        <v>5222</v>
      </c>
      <c r="R36" s="4">
        <v>7401</v>
      </c>
    </row>
    <row r="37" spans="1:18" ht="153" customHeight="1" x14ac:dyDescent="0.2">
      <c r="A37" s="4" t="s">
        <v>137</v>
      </c>
      <c r="B37" s="5" t="s">
        <v>138</v>
      </c>
      <c r="C37" s="6" t="s">
        <v>139</v>
      </c>
      <c r="D37" s="6" t="s">
        <v>140</v>
      </c>
      <c r="E37" s="28">
        <v>731944</v>
      </c>
      <c r="F37" s="28"/>
      <c r="G37" s="7">
        <v>500000</v>
      </c>
      <c r="H37" s="8">
        <v>255000</v>
      </c>
      <c r="I37" s="7">
        <v>255000</v>
      </c>
      <c r="J37" s="6" t="s">
        <v>141</v>
      </c>
      <c r="K37" s="23" t="s">
        <v>214</v>
      </c>
      <c r="L37" s="24"/>
      <c r="M37" s="12">
        <v>128000</v>
      </c>
      <c r="N37" s="12">
        <v>127000</v>
      </c>
      <c r="O37" s="12">
        <v>0</v>
      </c>
      <c r="P37" s="4">
        <v>4349</v>
      </c>
      <c r="Q37" s="4">
        <v>5339</v>
      </c>
      <c r="R37" s="4">
        <v>7401</v>
      </c>
    </row>
    <row r="38" spans="1:18" ht="180" customHeight="1" x14ac:dyDescent="0.2">
      <c r="A38" s="4" t="s">
        <v>142</v>
      </c>
      <c r="B38" s="5" t="s">
        <v>143</v>
      </c>
      <c r="C38" s="10" t="s">
        <v>144</v>
      </c>
      <c r="D38" s="6" t="s">
        <v>145</v>
      </c>
      <c r="E38" s="28">
        <v>277000</v>
      </c>
      <c r="F38" s="28"/>
      <c r="G38" s="7">
        <v>189000</v>
      </c>
      <c r="H38" s="8">
        <v>100000</v>
      </c>
      <c r="I38" s="7">
        <v>100000</v>
      </c>
      <c r="J38" s="6" t="s">
        <v>247</v>
      </c>
      <c r="K38" s="23" t="s">
        <v>215</v>
      </c>
      <c r="L38" s="24"/>
      <c r="M38" s="12">
        <v>100000</v>
      </c>
      <c r="N38" s="12">
        <v>0</v>
      </c>
      <c r="O38" s="12">
        <v>0</v>
      </c>
      <c r="P38" s="4">
        <v>4349</v>
      </c>
      <c r="Q38" s="4">
        <v>5339</v>
      </c>
      <c r="R38" s="4">
        <v>7401</v>
      </c>
    </row>
    <row r="39" spans="1:18" ht="191.25" x14ac:dyDescent="0.2">
      <c r="A39" s="4" t="s">
        <v>146</v>
      </c>
      <c r="B39" s="5" t="s">
        <v>147</v>
      </c>
      <c r="C39" s="6" t="s">
        <v>48</v>
      </c>
      <c r="D39" s="6" t="s">
        <v>148</v>
      </c>
      <c r="E39" s="28">
        <v>589000</v>
      </c>
      <c r="F39" s="28"/>
      <c r="G39" s="7">
        <v>397000</v>
      </c>
      <c r="H39" s="8">
        <v>397000</v>
      </c>
      <c r="I39" s="7">
        <v>450000</v>
      </c>
      <c r="J39" s="6" t="s">
        <v>248</v>
      </c>
      <c r="K39" s="23" t="s">
        <v>254</v>
      </c>
      <c r="L39" s="24"/>
      <c r="M39" s="12">
        <v>200000</v>
      </c>
      <c r="N39" s="11">
        <v>100000</v>
      </c>
      <c r="O39" s="12">
        <v>97000</v>
      </c>
      <c r="P39" s="4">
        <v>4349</v>
      </c>
      <c r="Q39" s="4">
        <v>5221</v>
      </c>
      <c r="R39" s="4">
        <v>7401</v>
      </c>
    </row>
    <row r="40" spans="1:18" ht="105" customHeight="1" x14ac:dyDescent="0.2">
      <c r="A40" s="4" t="s">
        <v>149</v>
      </c>
      <c r="B40" s="5" t="s">
        <v>150</v>
      </c>
      <c r="C40" s="6" t="s">
        <v>151</v>
      </c>
      <c r="D40" s="6" t="s">
        <v>152</v>
      </c>
      <c r="E40" s="28">
        <v>259400</v>
      </c>
      <c r="F40" s="28"/>
      <c r="G40" s="7">
        <v>120000</v>
      </c>
      <c r="H40" s="8">
        <v>100000</v>
      </c>
      <c r="I40" s="7">
        <v>100000</v>
      </c>
      <c r="J40" s="6" t="s">
        <v>249</v>
      </c>
      <c r="K40" s="23" t="s">
        <v>216</v>
      </c>
      <c r="L40" s="24"/>
      <c r="M40" s="12">
        <v>100000</v>
      </c>
      <c r="N40" s="12">
        <v>0</v>
      </c>
      <c r="O40" s="12">
        <v>0</v>
      </c>
      <c r="P40" s="4">
        <v>4349</v>
      </c>
      <c r="Q40" s="4">
        <v>5223</v>
      </c>
      <c r="R40" s="4">
        <v>7401</v>
      </c>
    </row>
    <row r="41" spans="1:18" ht="199.5" customHeight="1" x14ac:dyDescent="0.2">
      <c r="A41" s="4" t="s">
        <v>153</v>
      </c>
      <c r="B41" s="5" t="s">
        <v>154</v>
      </c>
      <c r="C41" s="6" t="s">
        <v>182</v>
      </c>
      <c r="D41" s="6" t="s">
        <v>155</v>
      </c>
      <c r="E41" s="28">
        <v>580000</v>
      </c>
      <c r="F41" s="28"/>
      <c r="G41" s="7">
        <v>500000</v>
      </c>
      <c r="H41" s="8">
        <v>400000</v>
      </c>
      <c r="I41" s="9" t="s">
        <v>21</v>
      </c>
      <c r="J41" s="14" t="s">
        <v>250</v>
      </c>
      <c r="K41" s="23" t="s">
        <v>217</v>
      </c>
      <c r="L41" s="24"/>
      <c r="M41" s="12">
        <v>200000</v>
      </c>
      <c r="N41" s="11">
        <v>100000</v>
      </c>
      <c r="O41" s="12">
        <v>100000</v>
      </c>
      <c r="P41" s="4">
        <v>4349</v>
      </c>
      <c r="Q41" s="4">
        <v>5222</v>
      </c>
      <c r="R41" s="4">
        <v>7401</v>
      </c>
    </row>
    <row r="42" spans="1:18" ht="140.25" x14ac:dyDescent="0.2">
      <c r="A42" s="4" t="s">
        <v>156</v>
      </c>
      <c r="B42" s="5" t="s">
        <v>157</v>
      </c>
      <c r="C42" s="6" t="s">
        <v>158</v>
      </c>
      <c r="D42" s="6" t="s">
        <v>159</v>
      </c>
      <c r="E42" s="28">
        <v>314000</v>
      </c>
      <c r="F42" s="28"/>
      <c r="G42" s="7">
        <v>234000</v>
      </c>
      <c r="H42" s="8">
        <v>150000</v>
      </c>
      <c r="I42" s="7">
        <v>150000</v>
      </c>
      <c r="J42" s="6" t="s">
        <v>251</v>
      </c>
      <c r="K42" s="23" t="s">
        <v>218</v>
      </c>
      <c r="L42" s="24"/>
      <c r="M42" s="12">
        <v>150000</v>
      </c>
      <c r="N42" s="12">
        <v>0</v>
      </c>
      <c r="O42" s="12">
        <v>0</v>
      </c>
      <c r="P42" s="4">
        <v>4349</v>
      </c>
      <c r="Q42" s="4">
        <v>5222</v>
      </c>
      <c r="R42" s="4">
        <v>7401</v>
      </c>
    </row>
    <row r="43" spans="1:18" x14ac:dyDescent="0.2">
      <c r="A43" s="30" t="s">
        <v>160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 ht="102" customHeight="1" x14ac:dyDescent="0.2">
      <c r="A44" s="4" t="s">
        <v>161</v>
      </c>
      <c r="B44" s="5" t="s">
        <v>162</v>
      </c>
      <c r="C44" s="6" t="s">
        <v>24</v>
      </c>
      <c r="D44" s="6" t="s">
        <v>163</v>
      </c>
      <c r="E44" s="22">
        <v>75000</v>
      </c>
      <c r="F44" s="22"/>
      <c r="G44" s="7">
        <v>75000</v>
      </c>
      <c r="H44" s="8">
        <v>70000</v>
      </c>
      <c r="I44" s="7">
        <v>70000</v>
      </c>
      <c r="J44" s="6" t="s">
        <v>180</v>
      </c>
      <c r="K44" s="23" t="s">
        <v>219</v>
      </c>
      <c r="L44" s="24"/>
      <c r="M44" s="12">
        <v>70000</v>
      </c>
      <c r="N44" s="12">
        <v>0</v>
      </c>
      <c r="O44" s="12">
        <v>0</v>
      </c>
      <c r="P44" s="4">
        <v>4349</v>
      </c>
      <c r="Q44" s="4">
        <v>5221</v>
      </c>
      <c r="R44" s="4">
        <v>7401</v>
      </c>
    </row>
    <row r="45" spans="1:18" ht="165.75" customHeight="1" x14ac:dyDescent="0.2">
      <c r="A45" s="4" t="s">
        <v>164</v>
      </c>
      <c r="B45" s="5" t="s">
        <v>165</v>
      </c>
      <c r="C45" s="6" t="s">
        <v>166</v>
      </c>
      <c r="D45" s="6" t="s">
        <v>167</v>
      </c>
      <c r="E45" s="22">
        <v>323000</v>
      </c>
      <c r="F45" s="22"/>
      <c r="G45" s="7">
        <v>168000</v>
      </c>
      <c r="H45" s="8">
        <v>168000</v>
      </c>
      <c r="I45" s="7">
        <v>168000</v>
      </c>
      <c r="J45" s="6" t="s">
        <v>181</v>
      </c>
      <c r="K45" s="23" t="s">
        <v>223</v>
      </c>
      <c r="L45" s="24"/>
      <c r="M45" s="12">
        <v>168000</v>
      </c>
      <c r="N45" s="12">
        <v>0</v>
      </c>
      <c r="O45" s="12">
        <v>0</v>
      </c>
      <c r="P45" s="4">
        <v>4349</v>
      </c>
      <c r="Q45" s="4">
        <v>5212</v>
      </c>
      <c r="R45" s="4">
        <v>7401</v>
      </c>
    </row>
    <row r="46" spans="1:18" ht="178.5" customHeight="1" x14ac:dyDescent="0.2">
      <c r="A46" s="4" t="s">
        <v>168</v>
      </c>
      <c r="B46" s="5" t="s">
        <v>169</v>
      </c>
      <c r="C46" s="6" t="s">
        <v>170</v>
      </c>
      <c r="D46" s="6" t="s">
        <v>171</v>
      </c>
      <c r="E46" s="22">
        <v>528000</v>
      </c>
      <c r="F46" s="22"/>
      <c r="G46" s="7">
        <v>500000</v>
      </c>
      <c r="H46" s="8">
        <v>200000</v>
      </c>
      <c r="I46" s="7">
        <v>200000</v>
      </c>
      <c r="J46" s="6" t="s">
        <v>252</v>
      </c>
      <c r="K46" s="23" t="s">
        <v>220</v>
      </c>
      <c r="L46" s="24"/>
      <c r="M46" s="12">
        <v>200000</v>
      </c>
      <c r="N46" s="12">
        <v>0</v>
      </c>
      <c r="O46" s="12">
        <v>0</v>
      </c>
      <c r="P46" s="4">
        <v>4349</v>
      </c>
      <c r="Q46" s="4">
        <v>5221</v>
      </c>
      <c r="R46" s="4">
        <v>7401</v>
      </c>
    </row>
    <row r="47" spans="1:18" ht="155.25" customHeight="1" x14ac:dyDescent="0.2">
      <c r="A47" s="4" t="s">
        <v>172</v>
      </c>
      <c r="B47" s="5" t="s">
        <v>173</v>
      </c>
      <c r="C47" s="6" t="s">
        <v>170</v>
      </c>
      <c r="D47" s="6" t="s">
        <v>174</v>
      </c>
      <c r="E47" s="22">
        <v>561200</v>
      </c>
      <c r="F47" s="22"/>
      <c r="G47" s="7">
        <v>500000</v>
      </c>
      <c r="H47" s="8">
        <v>300000</v>
      </c>
      <c r="I47" s="7">
        <v>300000</v>
      </c>
      <c r="J47" s="6" t="s">
        <v>253</v>
      </c>
      <c r="K47" s="23" t="s">
        <v>224</v>
      </c>
      <c r="L47" s="24"/>
      <c r="M47" s="12">
        <v>150000</v>
      </c>
      <c r="N47" s="12">
        <v>150000</v>
      </c>
      <c r="O47" s="12">
        <v>0</v>
      </c>
      <c r="P47" s="4">
        <v>4349</v>
      </c>
      <c r="Q47" s="4">
        <v>5221</v>
      </c>
      <c r="R47" s="4">
        <v>7401</v>
      </c>
    </row>
    <row r="48" spans="1:18" x14ac:dyDescent="0.2">
      <c r="A48" s="30" t="s">
        <v>221</v>
      </c>
      <c r="B48" s="30"/>
      <c r="C48" s="30"/>
      <c r="D48" s="2"/>
      <c r="E48" s="3"/>
      <c r="F48" s="2"/>
      <c r="G48" s="3"/>
      <c r="H48" s="3">
        <f>SUM(H4:H47)</f>
        <v>8326000</v>
      </c>
      <c r="I48" s="3">
        <f t="shared" ref="G48:I48" si="0">SUM(I44:I47)</f>
        <v>738000</v>
      </c>
      <c r="J48" s="2"/>
      <c r="K48" s="2"/>
      <c r="L48" s="2"/>
      <c r="M48" s="3"/>
      <c r="N48" s="3"/>
      <c r="O48" s="3"/>
      <c r="P48" s="2"/>
      <c r="Q48" s="2"/>
      <c r="R48" s="2"/>
    </row>
  </sheetData>
  <mergeCells count="98">
    <mergeCell ref="E46:F46"/>
    <mergeCell ref="K46:L46"/>
    <mergeCell ref="E47:F47"/>
    <mergeCell ref="K47:L47"/>
    <mergeCell ref="A48:C48"/>
    <mergeCell ref="A43:R43"/>
    <mergeCell ref="E44:F44"/>
    <mergeCell ref="K44:L44"/>
    <mergeCell ref="E45:F45"/>
    <mergeCell ref="K45:L45"/>
    <mergeCell ref="E40:F40"/>
    <mergeCell ref="K40:L40"/>
    <mergeCell ref="E41:F41"/>
    <mergeCell ref="K41:L41"/>
    <mergeCell ref="E42:F42"/>
    <mergeCell ref="K42:L42"/>
    <mergeCell ref="E37:F37"/>
    <mergeCell ref="K37:L37"/>
    <mergeCell ref="E38:F38"/>
    <mergeCell ref="K38:L38"/>
    <mergeCell ref="E39:F39"/>
    <mergeCell ref="K39:L39"/>
    <mergeCell ref="E34:F34"/>
    <mergeCell ref="K34:L34"/>
    <mergeCell ref="E35:F35"/>
    <mergeCell ref="K35:L35"/>
    <mergeCell ref="E36:F36"/>
    <mergeCell ref="K36:L36"/>
    <mergeCell ref="E31:F31"/>
    <mergeCell ref="K31:L31"/>
    <mergeCell ref="E32:F32"/>
    <mergeCell ref="K32:L32"/>
    <mergeCell ref="E33:F33"/>
    <mergeCell ref="K33:L33"/>
    <mergeCell ref="E28:F28"/>
    <mergeCell ref="K28:L28"/>
    <mergeCell ref="E29:F29"/>
    <mergeCell ref="K29:L29"/>
    <mergeCell ref="E30:F30"/>
    <mergeCell ref="K30:L30"/>
    <mergeCell ref="E25:F25"/>
    <mergeCell ref="K25:L25"/>
    <mergeCell ref="E26:F26"/>
    <mergeCell ref="K26:L26"/>
    <mergeCell ref="E27:F27"/>
    <mergeCell ref="K27:L27"/>
    <mergeCell ref="E22:F22"/>
    <mergeCell ref="K22:L22"/>
    <mergeCell ref="E23:F23"/>
    <mergeCell ref="K23:L23"/>
    <mergeCell ref="E24:F24"/>
    <mergeCell ref="K24:L24"/>
    <mergeCell ref="E19:F19"/>
    <mergeCell ref="K19:L19"/>
    <mergeCell ref="A20:R20"/>
    <mergeCell ref="E21:F21"/>
    <mergeCell ref="K21:L21"/>
    <mergeCell ref="E16:F16"/>
    <mergeCell ref="K16:L16"/>
    <mergeCell ref="E17:F17"/>
    <mergeCell ref="K17:L17"/>
    <mergeCell ref="E18:F18"/>
    <mergeCell ref="K18:L18"/>
    <mergeCell ref="E13:F13"/>
    <mergeCell ref="K13:L13"/>
    <mergeCell ref="E14:F14"/>
    <mergeCell ref="K14:L14"/>
    <mergeCell ref="E15:F15"/>
    <mergeCell ref="K15:L15"/>
    <mergeCell ref="A11:R11"/>
    <mergeCell ref="E12:F12"/>
    <mergeCell ref="K12:L12"/>
    <mergeCell ref="A7:R7"/>
    <mergeCell ref="E8:F8"/>
    <mergeCell ref="K8:L8"/>
    <mergeCell ref="E9:F9"/>
    <mergeCell ref="K9:L9"/>
    <mergeCell ref="E5:F5"/>
    <mergeCell ref="K5:L5"/>
    <mergeCell ref="E6:F6"/>
    <mergeCell ref="K6:L6"/>
    <mergeCell ref="H1:H2"/>
    <mergeCell ref="J1:J2"/>
    <mergeCell ref="K1:L2"/>
    <mergeCell ref="P1:P2"/>
    <mergeCell ref="E10:F10"/>
    <mergeCell ref="K10:L10"/>
    <mergeCell ref="A1:A2"/>
    <mergeCell ref="B1:B2"/>
    <mergeCell ref="C1:C2"/>
    <mergeCell ref="D1:D2"/>
    <mergeCell ref="E1:F2"/>
    <mergeCell ref="G1:G2"/>
    <mergeCell ref="R1:R2"/>
    <mergeCell ref="E4:F4"/>
    <mergeCell ref="K4:L4"/>
    <mergeCell ref="Q1:Q2"/>
    <mergeCell ref="M1:O1"/>
  </mergeCells>
  <pageMargins left="0.23622047244094491" right="7.874015748031496E-2" top="0.74803149606299213" bottom="0.74803149606299213" header="0.31496062992125984" footer="0.31496062992125984"/>
  <pageSetup paperSize="9" scale="61" fitToHeight="0" orientation="landscape" r:id="rId1"/>
  <headerFooter>
    <oddHeader>&amp;C&amp;"Arial,Tučné"&amp;12Návrh na poskytnutí neinvestičních účelových dotací v oblasti prevence kriminality na rok 2020&amp;R&amp;"Arial,Tučné"&amp;12Příloha č. 4</oddHeader>
    <oddFooter>&amp;L&amp;P/&amp;N</oddFooter>
  </headerFooter>
  <rowBreaks count="3" manualBreakCount="3">
    <brk id="6" max="16383" man="1"/>
    <brk id="10" max="16383" man="1"/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ANO</vt:lpstr>
      <vt:lpstr>ANO!Názvy_tisku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Pavelec Tomáš</dc:creator>
  <cp:lastModifiedBy>Pavelec Tomáš</cp:lastModifiedBy>
  <cp:lastPrinted>2020-02-12T08:42:23Z</cp:lastPrinted>
  <dcterms:created xsi:type="dcterms:W3CDTF">2020-02-07T12:44:45Z</dcterms:created>
  <dcterms:modified xsi:type="dcterms:W3CDTF">2020-02-12T08:57:09Z</dcterms:modified>
</cp:coreProperties>
</file>