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otace\2021\Formuláře 2021 k vyvěšení na web\"/>
    </mc:Choice>
  </mc:AlternateContent>
  <xr:revisionPtr revIDLastSave="0" documentId="8_{A3BF1548-7922-47C3-9558-74A23AC48C79}" xr6:coauthVersionLast="46" xr6:coauthVersionMax="46" xr10:uidLastSave="{00000000-0000-0000-0000-000000000000}"/>
  <bookViews>
    <workbookView xWindow="-120" yWindow="-120" windowWidth="29040" windowHeight="15840" tabRatio="628" xr2:uid="{00000000-000D-0000-FFFF-FFFF00000000}"/>
  </bookViews>
  <sheets>
    <sheet name="Závěrečná zpráva" sheetId="1" r:id="rId1"/>
    <sheet name="Personální obsazení" sheetId="10" r:id="rId2"/>
    <sheet name="Náklady" sheetId="11" r:id="rId3"/>
    <sheet name="Zdroje" sheetId="6" r:id="rId4"/>
    <sheet name="Přehled čerpání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1" l="1"/>
  <c r="C29" i="11"/>
  <c r="C21" i="11"/>
  <c r="C11" i="11"/>
  <c r="C9" i="11"/>
  <c r="D29" i="11" l="1"/>
  <c r="B3" i="11" l="1"/>
  <c r="B2" i="11"/>
  <c r="B1" i="11"/>
  <c r="B4" i="10"/>
  <c r="B3" i="10"/>
  <c r="B2" i="10"/>
  <c r="E50" i="11" l="1"/>
  <c r="E49" i="11"/>
  <c r="E48" i="11"/>
  <c r="E47" i="11"/>
  <c r="E44" i="11" s="1"/>
  <c r="E46" i="11"/>
  <c r="E45" i="11"/>
  <c r="D44" i="11"/>
  <c r="E52" i="11"/>
  <c r="E51" i="11"/>
  <c r="E28" i="11"/>
  <c r="E27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6" i="11"/>
  <c r="E25" i="11"/>
  <c r="E24" i="11"/>
  <c r="E23" i="11"/>
  <c r="E22" i="11"/>
  <c r="D21" i="11"/>
  <c r="E20" i="11"/>
  <c r="E19" i="11"/>
  <c r="E18" i="11"/>
  <c r="E17" i="11"/>
  <c r="E16" i="11"/>
  <c r="E15" i="11"/>
  <c r="E14" i="11"/>
  <c r="E13" i="11"/>
  <c r="E12" i="11"/>
  <c r="D11" i="11"/>
  <c r="D47" i="10"/>
  <c r="E33" i="10"/>
  <c r="D33" i="10"/>
  <c r="E19" i="10"/>
  <c r="E21" i="11" l="1"/>
  <c r="E29" i="11"/>
  <c r="D9" i="11"/>
  <c r="D10" i="11" s="1"/>
  <c r="E11" i="11"/>
  <c r="C5" i="9"/>
  <c r="C3" i="9"/>
  <c r="C2" i="9"/>
  <c r="E23" i="9"/>
  <c r="E9" i="11" l="1"/>
  <c r="E10" i="11" s="1"/>
  <c r="D9" i="6"/>
  <c r="E10" i="6" s="1"/>
  <c r="B3" i="6"/>
  <c r="B2" i="6"/>
  <c r="B1" i="6"/>
  <c r="E14" i="6" l="1"/>
  <c r="E16" i="6"/>
  <c r="E18" i="6"/>
  <c r="E20" i="6"/>
  <c r="E22" i="6"/>
  <c r="E24" i="6"/>
  <c r="E13" i="6"/>
  <c r="E15" i="6"/>
  <c r="E17" i="6"/>
  <c r="E19" i="6"/>
  <c r="E21" i="6"/>
  <c r="E23" i="6"/>
  <c r="E25" i="6"/>
  <c r="E12" i="6"/>
  <c r="E1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Šimoňáková Pavla</author>
  </authors>
  <commentList>
    <comment ref="G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Poznámka:</t>
        </r>
        <r>
          <rPr>
            <sz val="9"/>
            <color indexed="81"/>
            <rFont val="Tahoma"/>
            <family val="2"/>
            <charset val="238"/>
          </rPr>
          <t xml:space="preserve">
uveďte skutečnou dobu trvání pracovního poměru v období realizace projektu</t>
        </r>
      </text>
    </comment>
    <comment ref="G2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Poznámka:
</t>
        </r>
        <r>
          <rPr>
            <sz val="9"/>
            <color indexed="81"/>
            <rFont val="Tahoma"/>
            <family val="2"/>
            <charset val="238"/>
          </rPr>
          <t xml:space="preserve">uveďte skutečnou dobu trvání pracovního poměru v období realizace projektu
</t>
        </r>
      </text>
    </comment>
    <comment ref="G3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Poznámka:
</t>
        </r>
        <r>
          <rPr>
            <sz val="9"/>
            <color indexed="81"/>
            <rFont val="Tahoma"/>
            <family val="2"/>
            <charset val="238"/>
          </rPr>
          <t>uveďte skutečnou dobu trvání pracovního poměru v období realizace projektu</t>
        </r>
      </text>
    </comment>
  </commentList>
</comments>
</file>

<file path=xl/sharedStrings.xml><?xml version="1.0" encoding="utf-8"?>
<sst xmlns="http://schemas.openxmlformats.org/spreadsheetml/2006/main" count="166" uniqueCount="126">
  <si>
    <t>Název příjemce</t>
  </si>
  <si>
    <t>Název projektu</t>
  </si>
  <si>
    <t>Číslo smlouvy</t>
  </si>
  <si>
    <t>Osoba zodpovědná za projekt</t>
  </si>
  <si>
    <t>Stručný průběh realizace projektu ve sledovaném období</t>
  </si>
  <si>
    <t>Cílová skupina, počet účastníků jednotlivých akcí</t>
  </si>
  <si>
    <t>Způsob a výše úhrady za poskytování aktivity ze strany účastníků</t>
  </si>
  <si>
    <t>Publicita a zhodnocení přínosu projektu</t>
  </si>
  <si>
    <t>Čestné prohlášení</t>
  </si>
  <si>
    <t>"Statutární zástupce prohlašuje, že:</t>
  </si>
  <si>
    <t>- veškeré údaje ve vyúčtování jsou úplné, správné a pravdivé a že nezatajuje žádné okolnosti důležité pro posouzení předloženého vyúčtování</t>
  </si>
  <si>
    <t>- nemá žádné dluhy vůči orgánům státní správy, samosprávy a zdravotním pojišťovnám</t>
  </si>
  <si>
    <t>datum</t>
  </si>
  <si>
    <t>razítko</t>
  </si>
  <si>
    <t>PERSONÁLNÍ OBSAZENÍ PROJEKTU - Závěrečné hodnocení</t>
  </si>
  <si>
    <t>A. PŘEHLED VŠECH ZAMĚSTNANCŮ PODÍLEJÍCÍCH SE NA REALIZACI PROJEKTU - HLAVNÍ PRACOVNÍ POMĚR</t>
  </si>
  <si>
    <t>Jméno a příjmení</t>
  </si>
  <si>
    <t>Pracovní zařazení, pozice</t>
  </si>
  <si>
    <t>Popis</t>
  </si>
  <si>
    <t>Úvazek pro projekt</t>
  </si>
  <si>
    <t>CELKEM:</t>
  </si>
  <si>
    <t>B. PŘEHLED VŠECH ZAMĚSTNANCŮ PODÍLEJÍCÍCH SE NA REALIZACI PROJEKTU - DOHODA O PRACOVNÍ ČINNOSTI</t>
  </si>
  <si>
    <t>Sjednaný rozsah prac. doby/měs. (hod.)</t>
  </si>
  <si>
    <t>C. PŘEHLED VŠECH ZAMĚSTNANCŮ PODÍLEJÍCÍCH SE NA REALIZACI PROJEKTU - DOHODA O PROVEDENÍ PRÁCE</t>
  </si>
  <si>
    <t>Sjednaný rozsah práce (hod)</t>
  </si>
  <si>
    <t>Druh nákladu</t>
  </si>
  <si>
    <t>Celkové náklady na projekt</t>
  </si>
  <si>
    <t>Skutečné náklady financované z jiných zdrojů</t>
  </si>
  <si>
    <t>Skutečné náklady financované z dotace SMO</t>
  </si>
  <si>
    <t>Spotřeba materiálu</t>
  </si>
  <si>
    <t>Dlouhodobý hmotný majetek do 40 tis. Kč</t>
  </si>
  <si>
    <t>Dlouhodobý nehmotný majetek do 60 tis. Kč</t>
  </si>
  <si>
    <t>Potraviny</t>
  </si>
  <si>
    <t>Kancelářské potřeby</t>
  </si>
  <si>
    <t>Pohonné hmoty</t>
  </si>
  <si>
    <t>Drogerie</t>
  </si>
  <si>
    <t>Knihy, časopisy, publikace</t>
  </si>
  <si>
    <t>Ochranné pracovní pomůcky</t>
  </si>
  <si>
    <t>Ostatní materiál</t>
  </si>
  <si>
    <t>Spotřeba energie</t>
  </si>
  <si>
    <t>Elektrická energie</t>
  </si>
  <si>
    <t>Teplo</t>
  </si>
  <si>
    <t>Vodné, stočné</t>
  </si>
  <si>
    <t>Plyn</t>
  </si>
  <si>
    <t>Ostatní energie</t>
  </si>
  <si>
    <t>Ostatní služby</t>
  </si>
  <si>
    <t>Spoje (telefony,internet, poštovné, ostatní spoje)</t>
  </si>
  <si>
    <t>Nájemné</t>
  </si>
  <si>
    <t>Konzultační, poradenské a právní služby</t>
  </si>
  <si>
    <t>Účetní služby</t>
  </si>
  <si>
    <t>Školení a kurzy</t>
  </si>
  <si>
    <t>Ubytování účastníků</t>
  </si>
  <si>
    <t>Stravování účastníků</t>
  </si>
  <si>
    <t>Úklidové služby</t>
  </si>
  <si>
    <t>Doprava</t>
  </si>
  <si>
    <t>Vstupné na kulturní a sportovní akce</t>
  </si>
  <si>
    <t>Revize</t>
  </si>
  <si>
    <t>Inzerce a propagace</t>
  </si>
  <si>
    <t>Odvoz odpadů</t>
  </si>
  <si>
    <t>Jiné služby - specifikace</t>
  </si>
  <si>
    <t>Opravy a udržování</t>
  </si>
  <si>
    <t>Cestovné</t>
  </si>
  <si>
    <t>Odpisy</t>
  </si>
  <si>
    <t>Jiné náklady celkem - specifikace</t>
  </si>
  <si>
    <t>Osobní náklady</t>
  </si>
  <si>
    <t>Mzdové náklady HPP (pracovní smlouvy)</t>
  </si>
  <si>
    <t>Zákonné sociální a zdravotní pojištění</t>
  </si>
  <si>
    <t>Zákonné pojištění odpovědnosti zaměstnavatele (Kooperativa)</t>
  </si>
  <si>
    <t>Jiné osobní náklady</t>
  </si>
  <si>
    <t>Celkové náklady služby</t>
  </si>
  <si>
    <t>% podíl výše dotace SMO z celkových
nákladů projektu</t>
  </si>
  <si>
    <t>FINANČNÍ ZDROJE PROJEKTU - Závěrečné hodnocení</t>
  </si>
  <si>
    <t>NÁKLADOVÝ ROZPOČET PROJEKTU - Závěrečné hodnocení</t>
  </si>
  <si>
    <t>Zdroje financování</t>
  </si>
  <si>
    <t>Skutečné zdroje</t>
  </si>
  <si>
    <t>Celkové náklady projektu</t>
  </si>
  <si>
    <t>Dotace z rozpočtu SMO</t>
  </si>
  <si>
    <t>Dotace z rozpočtu ÚMOb</t>
  </si>
  <si>
    <t>Dotace z kapitoly 313 – MPSV státního rozpočtu</t>
  </si>
  <si>
    <t>Dotace z jiných resortů státní správy</t>
  </si>
  <si>
    <t>Příspěvek - Úřad práce</t>
  </si>
  <si>
    <t>Příjmy z IP MSK</t>
  </si>
  <si>
    <t>Dotace z rozpočtu jiných obcí</t>
  </si>
  <si>
    <t>Dotace ze strukturálních fondů</t>
  </si>
  <si>
    <t>Příjmy od účastníků</t>
  </si>
  <si>
    <t>Úhrady od zdravotních pojišťoven</t>
  </si>
  <si>
    <t>Dary, nadace</t>
  </si>
  <si>
    <t>Vlastní zdroje, zdroje z vlastní činnosti</t>
  </si>
  <si>
    <t>Jiné zdroje financování</t>
  </si>
  <si>
    <t>Členské příspěvky celkem</t>
  </si>
  <si>
    <t>PŘEHLED O ČERPÁNÍ DOTACE - Závěrečné hodnocení</t>
  </si>
  <si>
    <t>IČO</t>
  </si>
  <si>
    <t>Do čerpání dotace lze zahrnout pouze náklady, které vznikly a byly uhrazeny v období realizace projektu uvedeného ve smlouvě (čl. V, odst.1a).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</si>
  <si>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</si>
  <si>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</si>
  <si>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</si>
  <si>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</si>
  <si>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</si>
  <si>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</si>
  <si>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Celkový počet stran ……</t>
  </si>
  <si>
    <t>Celkem</t>
  </si>
  <si>
    <t>strana č….</t>
  </si>
  <si>
    <t xml:space="preserve">Zpracoval: </t>
  </si>
  <si>
    <t>Tel:</t>
  </si>
  <si>
    <t>Datum:</t>
  </si>
  <si>
    <t>jméno a podpis statutárního zástupce</t>
  </si>
  <si>
    <t>Zdravotní pojišťovna</t>
  </si>
  <si>
    <t>Řádky lze přidávat</t>
  </si>
  <si>
    <t>Výše poskytnuté dotace</t>
  </si>
  <si>
    <t>Ke dni vyúčtování vyčerpáno celkem</t>
  </si>
  <si>
    <t>Výše vrácené dotace</t>
  </si>
  <si>
    <t>z toho: Protidrogová prevence</t>
  </si>
  <si>
    <t>Sjednaná doba 
od - do</t>
  </si>
  <si>
    <t>Přepočtený úvazek</t>
  </si>
  <si>
    <t>Dotace z rozpočtu MSK</t>
  </si>
  <si>
    <t>Dohody o pracovní činnosti</t>
  </si>
  <si>
    <t>Dohody o provedení práce</t>
  </si>
  <si>
    <t>Očekávané zdroje uvedené v žádosti k financování projektu</t>
  </si>
  <si>
    <t>Podíl skutečných zdrojů k celkovým 
skut. nákladům projektu %</t>
  </si>
  <si>
    <t>- náklady na realizaci projektu uplatněné ve vyúčtování poskytnuté dotace nebyly současně uplatněny v jiném vypořádání dotace poskytnuté statutárním městem Ostrava, nebo u jiného poskytovatele.“</t>
  </si>
  <si>
    <t>- veškeré předložené kopie dokladů, které jsou součástí předloženého vyúčtování, jsou totožné s originály</t>
  </si>
  <si>
    <t>V případě, že byla pracovní pozice zajišťována během roku více zaměstnanci (např. z důvodu ukončení pracovního poměru, mateřské dovolené apod.), uvádějte jména zaměstnanců dané pozice pod sebou z důvodu kontroly časové návaznosti. Rovněž uvádějte pod sebou jména zaměstnanců, kteří během roku změnili výši pracovního úvazku. Pracovní úvazky zaokrouhlete matematicky na 2 desetinná místa.</t>
  </si>
  <si>
    <t>Ukazatelé</t>
  </si>
  <si>
    <t>Vyhodnocení ukazatelů - vykažte konkrétní ukazatele k příslušné aktivitě dle Manuálu pro vykazování ukazatelů: (naleznete na www stránkách města Ostravy, v sekci Dotace/Protidrogové prevenci – účelové dotace/Informace pro příjemce dotace).</t>
  </si>
  <si>
    <t>Zhodnocení projektu - vyjádření, zda projekt proběhl v souladu s předloženou přihláškou do výběrového řízení pro poskytování účelových dotací z rozpočtu SMO pro rok 2020 nebo došlo k nějaké změně projektu a k jaké.</t>
  </si>
  <si>
    <t>Závěrečná zpráva o realizaci projektu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</si>
</sst>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9" fontId="8" fillId="0" borderId="7" xfId="1" applyFont="1" applyFill="1" applyBorder="1" applyAlignment="1">
      <alignment horizontal="center" vertical="center" wrapText="1"/>
    </xf>
    <xf numFmtId="9" fontId="8" fillId="3" borderId="7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2" fillId="4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right"/>
    </xf>
    <xf numFmtId="0" fontId="1" fillId="0" borderId="0" xfId="0" applyNumberFormat="1" applyFont="1" applyFill="1" applyProtection="1"/>
    <xf numFmtId="0" fontId="1" fillId="0" borderId="0" xfId="0" applyNumberFormat="1" applyFont="1" applyFill="1" applyBorder="1" applyProtection="1"/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" fontId="8" fillId="0" borderId="1" xfId="0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horizontal="right" wrapText="1"/>
      <protection locked="0"/>
    </xf>
    <xf numFmtId="1" fontId="8" fillId="0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horizontal="left"/>
      <protection locked="0"/>
    </xf>
    <xf numFmtId="0" fontId="7" fillId="4" borderId="3" xfId="0" applyFont="1" applyFill="1" applyBorder="1" applyAlignment="1" applyProtection="1">
      <alignment vertical="center" wrapText="1"/>
    </xf>
    <xf numFmtId="0" fontId="7" fillId="4" borderId="5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 wrapText="1"/>
    </xf>
    <xf numFmtId="1" fontId="7" fillId="4" borderId="1" xfId="0" applyNumberFormat="1" applyFont="1" applyFill="1" applyBorder="1" applyProtection="1"/>
    <xf numFmtId="2" fontId="7" fillId="4" borderId="1" xfId="0" applyNumberFormat="1" applyFont="1" applyFill="1" applyBorder="1" applyProtection="1"/>
    <xf numFmtId="164" fontId="7" fillId="4" borderId="1" xfId="0" applyNumberFormat="1" applyFont="1" applyFill="1" applyBorder="1" applyProtection="1"/>
    <xf numFmtId="0" fontId="1" fillId="4" borderId="1" xfId="0" applyFont="1" applyFill="1" applyBorder="1" applyProtection="1"/>
    <xf numFmtId="0" fontId="4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7" fillId="4" borderId="7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right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Protection="1"/>
    <xf numFmtId="0" fontId="4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Border="1" applyProtection="1"/>
    <xf numFmtId="49" fontId="1" fillId="0" borderId="0" xfId="0" applyNumberFormat="1" applyFont="1" applyProtection="1"/>
    <xf numFmtId="0" fontId="1" fillId="0" borderId="2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2" fontId="7" fillId="4" borderId="4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Protection="1"/>
    <xf numFmtId="0" fontId="7" fillId="0" borderId="0" xfId="0" applyFont="1" applyFill="1" applyBorder="1" applyAlignment="1" applyProtection="1">
      <alignment horizontal="left" vertical="center" wrapText="1"/>
    </xf>
    <xf numFmtId="4" fontId="7" fillId="4" borderId="1" xfId="0" applyNumberFormat="1" applyFont="1" applyFill="1" applyBorder="1" applyAlignment="1" applyProtection="1">
      <alignment horizontal="center" vertical="center" wrapText="1"/>
    </xf>
    <xf numFmtId="9" fontId="7" fillId="4" borderId="7" xfId="0" applyNumberFormat="1" applyFont="1" applyFill="1" applyBorder="1" applyAlignment="1" applyProtection="1">
      <alignment horizontal="center" vertical="center" wrapText="1"/>
    </xf>
    <xf numFmtId="9" fontId="7" fillId="4" borderId="7" xfId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4" fontId="7" fillId="4" borderId="7" xfId="0" applyNumberFormat="1" applyFont="1" applyFill="1" applyBorder="1" applyAlignment="1" applyProtection="1">
      <alignment horizontal="right" vertical="center" wrapText="1"/>
    </xf>
    <xf numFmtId="4" fontId="8" fillId="5" borderId="7" xfId="0" applyNumberFormat="1" applyFont="1" applyFill="1" applyBorder="1" applyAlignment="1" applyProtection="1">
      <alignment horizontal="right" vertical="center" wrapText="1"/>
      <protection locked="0"/>
    </xf>
    <xf numFmtId="4" fontId="8" fillId="5" borderId="7" xfId="0" applyNumberFormat="1" applyFont="1" applyFill="1" applyBorder="1" applyAlignment="1" applyProtection="1">
      <alignment horizontal="right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3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right"/>
    </xf>
    <xf numFmtId="0" fontId="5" fillId="2" borderId="1" xfId="0" quotePrefix="1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164" fontId="7" fillId="4" borderId="3" xfId="0" applyNumberFormat="1" applyFont="1" applyFill="1" applyBorder="1" applyAlignment="1" applyProtection="1">
      <alignment horizontal="center"/>
    </xf>
    <xf numFmtId="164" fontId="7" fillId="4" borderId="4" xfId="0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5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8" xfId="0" applyFont="1" applyBorder="1" applyAlignme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49" fontId="12" fillId="0" borderId="0" xfId="0" applyNumberFormat="1" applyFont="1" applyFill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9" fontId="1" fillId="0" borderId="4" xfId="0" applyNumberFormat="1" applyFont="1" applyBorder="1" applyAlignment="1" applyProtection="1">
      <alignment horizontal="left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quotePrefix="1" applyNumberFormat="1" applyFont="1" applyFill="1" applyBorder="1" applyAlignment="1" applyProtection="1">
      <alignment horizontal="left" vertical="center"/>
      <protection locked="0"/>
    </xf>
    <xf numFmtId="0" fontId="5" fillId="2" borderId="5" xfId="0" quotePrefix="1" applyNumberFormat="1" applyFont="1" applyFill="1" applyBorder="1" applyAlignment="1" applyProtection="1">
      <alignment horizontal="left" vertical="center"/>
      <protection locked="0"/>
    </xf>
    <xf numFmtId="0" fontId="9" fillId="0" borderId="8" xfId="0" applyFont="1" applyBorder="1" applyAlignment="1">
      <alignment horizontal="right"/>
    </xf>
    <xf numFmtId="0" fontId="5" fillId="2" borderId="3" xfId="0" quotePrefix="1" applyNumberFormat="1" applyFont="1" applyFill="1" applyBorder="1" applyAlignment="1" applyProtection="1">
      <alignment horizontal="left" vertical="center"/>
    </xf>
    <xf numFmtId="0" fontId="5" fillId="2" borderId="5" xfId="0" quotePrefix="1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4" fontId="5" fillId="2" borderId="3" xfId="0" quotePrefix="1" applyNumberFormat="1" applyFont="1" applyFill="1" applyBorder="1" applyAlignment="1" applyProtection="1">
      <alignment horizontal="left" vertical="center"/>
      <protection locked="0"/>
    </xf>
    <xf numFmtId="4" fontId="5" fillId="2" borderId="5" xfId="0" quotePrefix="1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49" fontId="2" fillId="4" borderId="3" xfId="0" applyNumberFormat="1" applyFont="1" applyFill="1" applyBorder="1" applyAlignment="1" applyProtection="1">
      <alignment horizontal="left"/>
      <protection locked="0"/>
    </xf>
    <xf numFmtId="49" fontId="2" fillId="4" borderId="5" xfId="0" applyNumberFormat="1" applyFont="1" applyFill="1" applyBorder="1" applyAlignment="1" applyProtection="1">
      <alignment horizontal="left"/>
      <protection locked="0"/>
    </xf>
    <xf numFmtId="49" fontId="2" fillId="4" borderId="4" xfId="0" applyNumberFormat="1" applyFont="1" applyFill="1" applyBorder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zoomScaleNormal="100" workbookViewId="0">
      <selection activeCell="A9" sqref="A9:C12"/>
    </sheetView>
  </sheetViews>
  <sheetFormatPr defaultColWidth="9.140625" defaultRowHeight="12.75" x14ac:dyDescent="0.2"/>
  <cols>
    <col min="1" max="1" width="27.5703125" style="59" customWidth="1"/>
    <col min="2" max="2" width="59.42578125" style="59" customWidth="1"/>
    <col min="3" max="3" width="112.85546875" style="59" customWidth="1"/>
    <col min="4" max="16384" width="9.140625" style="59"/>
  </cols>
  <sheetData>
    <row r="1" spans="1:14" ht="30.75" customHeight="1" x14ac:dyDescent="0.2">
      <c r="A1" s="93" t="s">
        <v>125</v>
      </c>
      <c r="B1" s="93"/>
      <c r="C1" s="93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6.25" customHeight="1" x14ac:dyDescent="0.2">
      <c r="A2" s="60" t="s">
        <v>0</v>
      </c>
      <c r="B2" s="94"/>
      <c r="C2" s="95"/>
    </row>
    <row r="3" spans="1:14" ht="26.25" customHeight="1" x14ac:dyDescent="0.2">
      <c r="A3" s="60" t="s">
        <v>1</v>
      </c>
      <c r="B3" s="96"/>
      <c r="C3" s="96"/>
    </row>
    <row r="4" spans="1:14" ht="26.25" customHeight="1" x14ac:dyDescent="0.2">
      <c r="A4" s="60" t="s">
        <v>2</v>
      </c>
      <c r="B4" s="96"/>
      <c r="C4" s="96"/>
    </row>
    <row r="5" spans="1:14" ht="26.25" customHeight="1" x14ac:dyDescent="0.2">
      <c r="A5" s="60" t="s">
        <v>3</v>
      </c>
      <c r="B5" s="98"/>
      <c r="C5" s="98"/>
    </row>
    <row r="7" spans="1:14" x14ac:dyDescent="0.2">
      <c r="A7" s="99" t="s">
        <v>4</v>
      </c>
      <c r="B7" s="99"/>
      <c r="C7" s="99"/>
    </row>
    <row r="8" spans="1:14" ht="28.5" customHeight="1" x14ac:dyDescent="0.2">
      <c r="A8" s="100" t="s">
        <v>124</v>
      </c>
      <c r="B8" s="100"/>
      <c r="C8" s="100"/>
    </row>
    <row r="9" spans="1:14" ht="42.6" customHeight="1" x14ac:dyDescent="0.2">
      <c r="A9" s="97"/>
      <c r="B9" s="97"/>
      <c r="C9" s="97"/>
    </row>
    <row r="10" spans="1:14" ht="42.6" customHeight="1" x14ac:dyDescent="0.2">
      <c r="A10" s="97"/>
      <c r="B10" s="97"/>
      <c r="C10" s="97"/>
    </row>
    <row r="11" spans="1:14" ht="42.6" customHeight="1" x14ac:dyDescent="0.2">
      <c r="A11" s="97"/>
      <c r="B11" s="97"/>
      <c r="C11" s="97"/>
    </row>
    <row r="12" spans="1:14" ht="42.6" customHeight="1" x14ac:dyDescent="0.2">
      <c r="A12" s="97"/>
      <c r="B12" s="97"/>
      <c r="C12" s="97"/>
    </row>
    <row r="13" spans="1:14" s="52" customFormat="1" ht="12.75" customHeight="1" x14ac:dyDescent="0.2">
      <c r="A13" s="90" t="s">
        <v>122</v>
      </c>
      <c r="B13" s="91"/>
      <c r="C13" s="92"/>
    </row>
    <row r="14" spans="1:14" ht="29.25" customHeight="1" x14ac:dyDescent="0.2">
      <c r="A14" s="89" t="s">
        <v>122</v>
      </c>
      <c r="B14" s="89"/>
      <c r="C14" s="89"/>
    </row>
    <row r="15" spans="1:14" ht="29.25" customHeight="1" x14ac:dyDescent="0.2">
      <c r="A15" s="100" t="s">
        <v>123</v>
      </c>
      <c r="B15" s="100"/>
      <c r="C15" s="100"/>
    </row>
    <row r="16" spans="1:14" ht="20.25" customHeight="1" x14ac:dyDescent="0.2">
      <c r="A16" s="101"/>
      <c r="B16" s="101"/>
      <c r="C16" s="101"/>
    </row>
    <row r="17" spans="1:3" ht="20.25" customHeight="1" x14ac:dyDescent="0.2">
      <c r="A17" s="101"/>
      <c r="B17" s="101"/>
      <c r="C17" s="101"/>
    </row>
    <row r="18" spans="1:3" s="62" customFormat="1" ht="12.75" customHeight="1" x14ac:dyDescent="0.2">
      <c r="A18" s="61"/>
      <c r="B18" s="61"/>
      <c r="C18" s="61"/>
    </row>
    <row r="19" spans="1:3" x14ac:dyDescent="0.2">
      <c r="A19" s="99" t="s">
        <v>5</v>
      </c>
      <c r="B19" s="99"/>
      <c r="C19" s="99"/>
    </row>
    <row r="20" spans="1:3" ht="21.2" customHeight="1" x14ac:dyDescent="0.2">
      <c r="A20" s="97"/>
      <c r="B20" s="97"/>
      <c r="C20" s="97"/>
    </row>
    <row r="21" spans="1:3" ht="21.2" customHeight="1" x14ac:dyDescent="0.2">
      <c r="A21" s="97"/>
      <c r="B21" s="97"/>
      <c r="C21" s="97"/>
    </row>
    <row r="23" spans="1:3" x14ac:dyDescent="0.2">
      <c r="A23" s="99" t="s">
        <v>6</v>
      </c>
      <c r="B23" s="99"/>
      <c r="C23" s="99"/>
    </row>
    <row r="24" spans="1:3" ht="30" customHeight="1" x14ac:dyDescent="0.2">
      <c r="A24" s="97"/>
      <c r="B24" s="97"/>
      <c r="C24" s="97"/>
    </row>
    <row r="25" spans="1:3" ht="30" customHeight="1" x14ac:dyDescent="0.2">
      <c r="A25" s="97"/>
      <c r="B25" s="97"/>
      <c r="C25" s="97"/>
    </row>
    <row r="26" spans="1:3" ht="30" customHeight="1" x14ac:dyDescent="0.2">
      <c r="A26" s="97"/>
      <c r="B26" s="97"/>
      <c r="C26" s="97"/>
    </row>
    <row r="28" spans="1:3" x14ac:dyDescent="0.2">
      <c r="A28" s="99" t="s">
        <v>7</v>
      </c>
      <c r="B28" s="99"/>
      <c r="C28" s="99"/>
    </row>
    <row r="29" spans="1:3" ht="30" customHeight="1" x14ac:dyDescent="0.2">
      <c r="A29" s="97"/>
      <c r="B29" s="97"/>
      <c r="C29" s="97"/>
    </row>
    <row r="30" spans="1:3" ht="30" customHeight="1" x14ac:dyDescent="0.2">
      <c r="A30" s="97"/>
      <c r="B30" s="97"/>
      <c r="C30" s="97"/>
    </row>
    <row r="31" spans="1:3" ht="30" customHeight="1" x14ac:dyDescent="0.2">
      <c r="A31" s="97"/>
      <c r="B31" s="97"/>
      <c r="C31" s="97"/>
    </row>
    <row r="32" spans="1:3" x14ac:dyDescent="0.2">
      <c r="A32" s="63"/>
      <c r="B32" s="63"/>
      <c r="C32" s="63"/>
    </row>
    <row r="33" spans="1:3" x14ac:dyDescent="0.2">
      <c r="A33" s="63" t="s">
        <v>8</v>
      </c>
      <c r="B33" s="63"/>
      <c r="C33" s="63"/>
    </row>
    <row r="34" spans="1:3" x14ac:dyDescent="0.2">
      <c r="A34" s="63"/>
      <c r="B34" s="63"/>
      <c r="C34" s="63"/>
    </row>
    <row r="35" spans="1:3" x14ac:dyDescent="0.2">
      <c r="A35" s="102" t="s">
        <v>9</v>
      </c>
      <c r="B35" s="102"/>
      <c r="C35" s="102"/>
    </row>
    <row r="36" spans="1:3" x14ac:dyDescent="0.2">
      <c r="A36" s="102" t="s">
        <v>10</v>
      </c>
      <c r="B36" s="102"/>
      <c r="C36" s="102"/>
    </row>
    <row r="37" spans="1:3" x14ac:dyDescent="0.2">
      <c r="A37" s="102" t="s">
        <v>11</v>
      </c>
      <c r="B37" s="102"/>
      <c r="C37" s="102"/>
    </row>
    <row r="38" spans="1:3" x14ac:dyDescent="0.2">
      <c r="A38" s="102" t="s">
        <v>120</v>
      </c>
      <c r="B38" s="102"/>
      <c r="C38" s="102"/>
    </row>
    <row r="39" spans="1:3" x14ac:dyDescent="0.2">
      <c r="A39" s="103" t="s">
        <v>119</v>
      </c>
      <c r="B39" s="102"/>
      <c r="C39" s="102"/>
    </row>
    <row r="40" spans="1:3" x14ac:dyDescent="0.2">
      <c r="A40" s="63"/>
      <c r="B40" s="63"/>
      <c r="C40" s="63"/>
    </row>
    <row r="41" spans="1:3" x14ac:dyDescent="0.2">
      <c r="A41" s="63"/>
      <c r="B41" s="63"/>
      <c r="C41" s="63"/>
    </row>
    <row r="42" spans="1:3" x14ac:dyDescent="0.2">
      <c r="A42" s="20"/>
      <c r="C42" s="21"/>
    </row>
    <row r="43" spans="1:3" ht="21.75" customHeight="1" x14ac:dyDescent="0.2">
      <c r="A43" s="64" t="s">
        <v>12</v>
      </c>
      <c r="B43" s="65" t="s">
        <v>13</v>
      </c>
      <c r="C43" s="64" t="s">
        <v>105</v>
      </c>
    </row>
  </sheetData>
  <mergeCells count="21">
    <mergeCell ref="A36:C36"/>
    <mergeCell ref="A39:C39"/>
    <mergeCell ref="A37:C37"/>
    <mergeCell ref="A38:C38"/>
    <mergeCell ref="A35:C35"/>
    <mergeCell ref="A1:C1"/>
    <mergeCell ref="B2:C2"/>
    <mergeCell ref="B3:C3"/>
    <mergeCell ref="B4:C4"/>
    <mergeCell ref="A29:C31"/>
    <mergeCell ref="B5:C5"/>
    <mergeCell ref="A7:C7"/>
    <mergeCell ref="A8:C8"/>
    <mergeCell ref="A9:C12"/>
    <mergeCell ref="A15:C15"/>
    <mergeCell ref="A16:C17"/>
    <mergeCell ref="A19:C19"/>
    <mergeCell ref="A20:C21"/>
    <mergeCell ref="A23:C23"/>
    <mergeCell ref="A24:C26"/>
    <mergeCell ref="A28:C28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&amp;"Arial,Tučné"Protidrogová prevence&amp;R&amp;G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"/>
  <sheetViews>
    <sheetView topLeftCell="A23" zoomScaleNormal="100" workbookViewId="0">
      <selection activeCell="A50" sqref="A50:G50"/>
    </sheetView>
  </sheetViews>
  <sheetFormatPr defaultColWidth="9.140625" defaultRowHeight="12.75" x14ac:dyDescent="0.2"/>
  <cols>
    <col min="1" max="1" width="27.5703125" style="59" customWidth="1"/>
    <col min="2" max="2" width="10.5703125" style="59" customWidth="1"/>
    <col min="3" max="3" width="26.42578125" style="59" customWidth="1"/>
    <col min="4" max="4" width="15.42578125" style="59" customWidth="1"/>
    <col min="5" max="6" width="15" style="59" customWidth="1"/>
    <col min="7" max="7" width="18.42578125" style="59" customWidth="1"/>
    <col min="8" max="16384" width="9.140625" style="59"/>
  </cols>
  <sheetData>
    <row r="1" spans="1:7" ht="15.75" x14ac:dyDescent="0.25">
      <c r="A1" s="105" t="s">
        <v>107</v>
      </c>
      <c r="B1" s="105"/>
      <c r="C1" s="105"/>
      <c r="D1" s="105"/>
      <c r="E1" s="105"/>
      <c r="F1" s="105"/>
      <c r="G1" s="105"/>
    </row>
    <row r="2" spans="1:7" ht="26.25" customHeight="1" x14ac:dyDescent="0.2">
      <c r="A2" s="60" t="s">
        <v>0</v>
      </c>
      <c r="B2" s="106">
        <f>'Závěrečná zpráva'!B2</f>
        <v>0</v>
      </c>
      <c r="C2" s="107"/>
      <c r="D2" s="107"/>
      <c r="E2" s="107"/>
      <c r="F2" s="107"/>
      <c r="G2" s="107"/>
    </row>
    <row r="3" spans="1:7" ht="26.25" customHeight="1" x14ac:dyDescent="0.2">
      <c r="A3" s="60" t="s">
        <v>1</v>
      </c>
      <c r="B3" s="107">
        <f>'Závěrečná zpráva'!B3</f>
        <v>0</v>
      </c>
      <c r="C3" s="107"/>
      <c r="D3" s="107"/>
      <c r="E3" s="107"/>
      <c r="F3" s="107"/>
      <c r="G3" s="107"/>
    </row>
    <row r="4" spans="1:7" ht="26.25" customHeight="1" x14ac:dyDescent="0.2">
      <c r="A4" s="60" t="s">
        <v>2</v>
      </c>
      <c r="B4" s="107">
        <f>'Závěrečná zpráva'!B4</f>
        <v>0</v>
      </c>
      <c r="C4" s="107"/>
      <c r="D4" s="107"/>
      <c r="E4" s="107"/>
      <c r="F4" s="107"/>
      <c r="G4" s="107"/>
    </row>
    <row r="6" spans="1:7" ht="12.75" customHeight="1" x14ac:dyDescent="0.2">
      <c r="A6" s="108" t="s">
        <v>14</v>
      </c>
      <c r="B6" s="109"/>
      <c r="C6" s="109"/>
      <c r="D6" s="109"/>
      <c r="E6" s="109"/>
      <c r="F6" s="109"/>
      <c r="G6" s="109"/>
    </row>
    <row r="7" spans="1:7" s="52" customFormat="1" x14ac:dyDescent="0.2">
      <c r="A7" s="51"/>
      <c r="B7" s="51"/>
      <c r="C7" s="51"/>
    </row>
    <row r="8" spans="1:7" s="52" customFormat="1" ht="12.75" customHeight="1" x14ac:dyDescent="0.2">
      <c r="A8" s="110" t="s">
        <v>15</v>
      </c>
      <c r="B8" s="110"/>
      <c r="C8" s="110"/>
      <c r="D8" s="110"/>
      <c r="E8" s="110"/>
      <c r="F8" s="110"/>
      <c r="G8" s="110"/>
    </row>
    <row r="9" spans="1:7" s="52" customFormat="1" ht="51" customHeight="1" x14ac:dyDescent="0.2">
      <c r="A9" s="104" t="s">
        <v>16</v>
      </c>
      <c r="B9" s="104"/>
      <c r="C9" s="66" t="s">
        <v>17</v>
      </c>
      <c r="D9" s="67"/>
      <c r="E9" s="67" t="s">
        <v>19</v>
      </c>
      <c r="F9" s="67" t="s">
        <v>106</v>
      </c>
      <c r="G9" s="67" t="s">
        <v>112</v>
      </c>
    </row>
    <row r="10" spans="1:7" s="52" customFormat="1" x14ac:dyDescent="0.2">
      <c r="A10" s="113"/>
      <c r="B10" s="113"/>
      <c r="C10" s="56"/>
      <c r="D10" s="68"/>
      <c r="E10" s="42"/>
      <c r="F10" s="43"/>
      <c r="G10" s="23"/>
    </row>
    <row r="11" spans="1:7" s="52" customFormat="1" x14ac:dyDescent="0.2">
      <c r="A11" s="113"/>
      <c r="B11" s="113"/>
      <c r="C11" s="56"/>
      <c r="D11" s="68"/>
      <c r="E11" s="42"/>
      <c r="F11" s="43"/>
      <c r="G11" s="23"/>
    </row>
    <row r="12" spans="1:7" s="52" customFormat="1" x14ac:dyDescent="0.2">
      <c r="A12" s="113"/>
      <c r="B12" s="113"/>
      <c r="C12" s="56"/>
      <c r="D12" s="68"/>
      <c r="E12" s="42"/>
      <c r="F12" s="43"/>
      <c r="G12" s="23"/>
    </row>
    <row r="13" spans="1:7" s="52" customFormat="1" x14ac:dyDescent="0.2">
      <c r="A13" s="113"/>
      <c r="B13" s="113"/>
      <c r="C13" s="56"/>
      <c r="D13" s="68"/>
      <c r="E13" s="42"/>
      <c r="F13" s="43"/>
      <c r="G13" s="23"/>
    </row>
    <row r="14" spans="1:7" s="52" customFormat="1" x14ac:dyDescent="0.2">
      <c r="A14" s="113"/>
      <c r="B14" s="113"/>
      <c r="C14" s="56"/>
      <c r="D14" s="68"/>
      <c r="E14" s="42"/>
      <c r="F14" s="43"/>
      <c r="G14" s="23"/>
    </row>
    <row r="15" spans="1:7" s="52" customFormat="1" x14ac:dyDescent="0.2">
      <c r="A15" s="113"/>
      <c r="B15" s="113"/>
      <c r="C15" s="56"/>
      <c r="D15" s="68"/>
      <c r="E15" s="42"/>
      <c r="F15" s="43"/>
      <c r="G15" s="23"/>
    </row>
    <row r="16" spans="1:7" s="52" customFormat="1" x14ac:dyDescent="0.2">
      <c r="A16" s="113"/>
      <c r="B16" s="113"/>
      <c r="C16" s="56"/>
      <c r="D16" s="68"/>
      <c r="E16" s="42"/>
      <c r="F16" s="43"/>
      <c r="G16" s="23"/>
    </row>
    <row r="17" spans="1:7" s="52" customFormat="1" ht="13.5" customHeight="1" x14ac:dyDescent="0.2">
      <c r="A17" s="113"/>
      <c r="B17" s="113"/>
      <c r="C17" s="56"/>
      <c r="D17" s="68"/>
      <c r="E17" s="42"/>
      <c r="F17" s="43"/>
      <c r="G17" s="23"/>
    </row>
    <row r="18" spans="1:7" s="52" customFormat="1" x14ac:dyDescent="0.2">
      <c r="A18" s="113"/>
      <c r="B18" s="113"/>
      <c r="C18" s="56"/>
      <c r="D18" s="68"/>
      <c r="E18" s="42"/>
      <c r="F18" s="43"/>
      <c r="G18" s="23"/>
    </row>
    <row r="19" spans="1:7" s="52" customFormat="1" x14ac:dyDescent="0.2">
      <c r="A19" s="114" t="s">
        <v>20</v>
      </c>
      <c r="B19" s="115"/>
      <c r="C19" s="115"/>
      <c r="D19" s="116"/>
      <c r="E19" s="69">
        <f>SUM(E10:E18)</f>
        <v>0</v>
      </c>
      <c r="F19" s="111"/>
      <c r="G19" s="112"/>
    </row>
    <row r="20" spans="1:7" s="52" customFormat="1" x14ac:dyDescent="0.2">
      <c r="A20" s="51"/>
      <c r="B20" s="51"/>
      <c r="C20" s="51"/>
    </row>
    <row r="21" spans="1:7" s="52" customFormat="1" ht="12.75" customHeight="1" x14ac:dyDescent="0.2">
      <c r="A21" s="110" t="s">
        <v>21</v>
      </c>
      <c r="B21" s="110"/>
      <c r="C21" s="110"/>
      <c r="D21" s="110"/>
      <c r="E21" s="110"/>
      <c r="F21" s="110"/>
      <c r="G21" s="110"/>
    </row>
    <row r="22" spans="1:7" s="52" customFormat="1" ht="51" customHeight="1" x14ac:dyDescent="0.2">
      <c r="A22" s="117" t="s">
        <v>16</v>
      </c>
      <c r="B22" s="117"/>
      <c r="C22" s="53" t="s">
        <v>17</v>
      </c>
      <c r="D22" s="57" t="s">
        <v>22</v>
      </c>
      <c r="E22" s="57" t="s">
        <v>113</v>
      </c>
      <c r="F22" s="67" t="s">
        <v>106</v>
      </c>
      <c r="G22" s="57" t="s">
        <v>112</v>
      </c>
    </row>
    <row r="23" spans="1:7" s="52" customFormat="1" x14ac:dyDescent="0.2">
      <c r="A23" s="113"/>
      <c r="B23" s="113"/>
      <c r="C23" s="56"/>
      <c r="D23" s="22"/>
      <c r="E23" s="42"/>
      <c r="F23" s="43"/>
      <c r="G23" s="23"/>
    </row>
    <row r="24" spans="1:7" s="52" customFormat="1" x14ac:dyDescent="0.2">
      <c r="A24" s="113"/>
      <c r="B24" s="113"/>
      <c r="C24" s="56"/>
      <c r="D24" s="22"/>
      <c r="E24" s="42"/>
      <c r="F24" s="43"/>
      <c r="G24" s="23"/>
    </row>
    <row r="25" spans="1:7" s="52" customFormat="1" x14ac:dyDescent="0.2">
      <c r="A25" s="113"/>
      <c r="B25" s="113"/>
      <c r="C25" s="56"/>
      <c r="D25" s="22"/>
      <c r="E25" s="42"/>
      <c r="F25" s="43"/>
      <c r="G25" s="23"/>
    </row>
    <row r="26" spans="1:7" s="52" customFormat="1" x14ac:dyDescent="0.2">
      <c r="A26" s="113"/>
      <c r="B26" s="113"/>
      <c r="C26" s="56"/>
      <c r="D26" s="22"/>
      <c r="E26" s="42"/>
      <c r="F26" s="43"/>
      <c r="G26" s="23"/>
    </row>
    <row r="27" spans="1:7" s="52" customFormat="1" x14ac:dyDescent="0.2">
      <c r="A27" s="113"/>
      <c r="B27" s="113"/>
      <c r="C27" s="56"/>
      <c r="D27" s="22"/>
      <c r="E27" s="42"/>
      <c r="F27" s="43"/>
      <c r="G27" s="23"/>
    </row>
    <row r="28" spans="1:7" s="52" customFormat="1" x14ac:dyDescent="0.2">
      <c r="A28" s="113"/>
      <c r="B28" s="113"/>
      <c r="C28" s="56"/>
      <c r="D28" s="22"/>
      <c r="E28" s="42"/>
      <c r="F28" s="43"/>
      <c r="G28" s="23"/>
    </row>
    <row r="29" spans="1:7" s="52" customFormat="1" x14ac:dyDescent="0.2">
      <c r="A29" s="113"/>
      <c r="B29" s="113"/>
      <c r="C29" s="56"/>
      <c r="D29" s="22"/>
      <c r="E29" s="42"/>
      <c r="F29" s="43"/>
      <c r="G29" s="23"/>
    </row>
    <row r="30" spans="1:7" s="52" customFormat="1" x14ac:dyDescent="0.2">
      <c r="A30" s="113"/>
      <c r="B30" s="113"/>
      <c r="C30" s="56"/>
      <c r="D30" s="22"/>
      <c r="E30" s="42"/>
      <c r="F30" s="43"/>
      <c r="G30" s="23"/>
    </row>
    <row r="31" spans="1:7" s="52" customFormat="1" x14ac:dyDescent="0.2">
      <c r="A31" s="113"/>
      <c r="B31" s="113"/>
      <c r="C31" s="56"/>
      <c r="D31" s="22"/>
      <c r="E31" s="42"/>
      <c r="F31" s="43"/>
      <c r="G31" s="23"/>
    </row>
    <row r="32" spans="1:7" s="52" customFormat="1" x14ac:dyDescent="0.2">
      <c r="A32" s="113"/>
      <c r="B32" s="113"/>
      <c r="C32" s="56"/>
      <c r="D32" s="22"/>
      <c r="E32" s="42"/>
      <c r="F32" s="43"/>
      <c r="G32" s="23"/>
    </row>
    <row r="33" spans="1:7" s="52" customFormat="1" x14ac:dyDescent="0.2">
      <c r="A33" s="44" t="s">
        <v>20</v>
      </c>
      <c r="B33" s="45"/>
      <c r="C33" s="46"/>
      <c r="D33" s="47">
        <f>SUM(D23:D32)</f>
        <v>0</v>
      </c>
      <c r="E33" s="48">
        <f>SUM(E23:E32)</f>
        <v>0</v>
      </c>
      <c r="F33" s="49"/>
      <c r="G33" s="50"/>
    </row>
    <row r="34" spans="1:7" s="52" customFormat="1" x14ac:dyDescent="0.2">
      <c r="A34" s="51"/>
      <c r="B34" s="51"/>
      <c r="C34" s="51"/>
    </row>
    <row r="35" spans="1:7" s="52" customFormat="1" x14ac:dyDescent="0.2">
      <c r="A35" s="110" t="s">
        <v>23</v>
      </c>
      <c r="B35" s="110"/>
      <c r="C35" s="110"/>
      <c r="D35" s="110"/>
      <c r="E35" s="110"/>
      <c r="F35" s="110"/>
      <c r="G35" s="110"/>
    </row>
    <row r="36" spans="1:7" s="52" customFormat="1" ht="51" customHeight="1" x14ac:dyDescent="0.2">
      <c r="A36" s="117" t="s">
        <v>16</v>
      </c>
      <c r="B36" s="117"/>
      <c r="C36" s="53" t="s">
        <v>17</v>
      </c>
      <c r="D36" s="57" t="s">
        <v>24</v>
      </c>
      <c r="E36" s="54"/>
      <c r="F36" s="50"/>
      <c r="G36" s="57" t="s">
        <v>112</v>
      </c>
    </row>
    <row r="37" spans="1:7" s="52" customFormat="1" x14ac:dyDescent="0.2">
      <c r="A37" s="113"/>
      <c r="B37" s="113"/>
      <c r="C37" s="56"/>
      <c r="D37" s="24"/>
      <c r="E37" s="55"/>
      <c r="F37" s="55"/>
      <c r="G37" s="23"/>
    </row>
    <row r="38" spans="1:7" s="52" customFormat="1" x14ac:dyDescent="0.2">
      <c r="A38" s="113"/>
      <c r="B38" s="113"/>
      <c r="C38" s="56"/>
      <c r="D38" s="24"/>
      <c r="E38" s="55"/>
      <c r="F38" s="55"/>
      <c r="G38" s="23"/>
    </row>
    <row r="39" spans="1:7" s="52" customFormat="1" x14ac:dyDescent="0.2">
      <c r="A39" s="113"/>
      <c r="B39" s="113"/>
      <c r="C39" s="56"/>
      <c r="D39" s="24"/>
      <c r="E39" s="55"/>
      <c r="F39" s="55"/>
      <c r="G39" s="23"/>
    </row>
    <row r="40" spans="1:7" s="52" customFormat="1" x14ac:dyDescent="0.2">
      <c r="A40" s="113"/>
      <c r="B40" s="113"/>
      <c r="C40" s="56"/>
      <c r="D40" s="24"/>
      <c r="E40" s="55"/>
      <c r="F40" s="55"/>
      <c r="G40" s="23"/>
    </row>
    <row r="41" spans="1:7" s="52" customFormat="1" x14ac:dyDescent="0.2">
      <c r="A41" s="113"/>
      <c r="B41" s="113"/>
      <c r="C41" s="56"/>
      <c r="D41" s="24"/>
      <c r="E41" s="55"/>
      <c r="F41" s="55"/>
      <c r="G41" s="23"/>
    </row>
    <row r="42" spans="1:7" s="52" customFormat="1" x14ac:dyDescent="0.2">
      <c r="A42" s="113"/>
      <c r="B42" s="113"/>
      <c r="C42" s="56"/>
      <c r="D42" s="24"/>
      <c r="E42" s="55"/>
      <c r="F42" s="55"/>
      <c r="G42" s="23"/>
    </row>
    <row r="43" spans="1:7" s="52" customFormat="1" x14ac:dyDescent="0.2">
      <c r="A43" s="113"/>
      <c r="B43" s="113"/>
      <c r="C43" s="56"/>
      <c r="D43" s="24"/>
      <c r="E43" s="55"/>
      <c r="F43" s="55"/>
      <c r="G43" s="23"/>
    </row>
    <row r="44" spans="1:7" s="52" customFormat="1" x14ac:dyDescent="0.2">
      <c r="A44" s="113"/>
      <c r="B44" s="113"/>
      <c r="C44" s="56"/>
      <c r="D44" s="24"/>
      <c r="E44" s="55"/>
      <c r="F44" s="55"/>
      <c r="G44" s="23"/>
    </row>
    <row r="45" spans="1:7" s="52" customFormat="1" x14ac:dyDescent="0.2">
      <c r="A45" s="113"/>
      <c r="B45" s="113"/>
      <c r="C45" s="56"/>
      <c r="D45" s="24"/>
      <c r="E45" s="55"/>
      <c r="F45" s="55"/>
      <c r="G45" s="23"/>
    </row>
    <row r="46" spans="1:7" s="52" customFormat="1" x14ac:dyDescent="0.2">
      <c r="A46" s="113"/>
      <c r="B46" s="113"/>
      <c r="C46" s="56"/>
      <c r="D46" s="24"/>
      <c r="E46" s="55"/>
      <c r="F46" s="55"/>
      <c r="G46" s="23"/>
    </row>
    <row r="47" spans="1:7" s="52" customFormat="1" x14ac:dyDescent="0.2">
      <c r="A47" s="114" t="s">
        <v>20</v>
      </c>
      <c r="B47" s="115"/>
      <c r="C47" s="115"/>
      <c r="D47" s="47">
        <f>SUM(D37:D46)</f>
        <v>0</v>
      </c>
      <c r="E47" s="47"/>
      <c r="F47" s="49"/>
      <c r="G47" s="50"/>
    </row>
    <row r="48" spans="1:7" s="52" customFormat="1" x14ac:dyDescent="0.2">
      <c r="A48" s="70"/>
      <c r="B48" s="70"/>
      <c r="C48" s="70"/>
    </row>
    <row r="49" spans="1:7" s="52" customFormat="1" x14ac:dyDescent="0.2">
      <c r="A49" s="70"/>
      <c r="B49" s="70"/>
      <c r="C49" s="70"/>
    </row>
    <row r="50" spans="1:7" s="52" customFormat="1" ht="49.5" customHeight="1" x14ac:dyDescent="0.2">
      <c r="A50" s="122" t="s">
        <v>121</v>
      </c>
      <c r="B50" s="122"/>
      <c r="C50" s="122"/>
      <c r="D50" s="122"/>
      <c r="E50" s="122"/>
      <c r="F50" s="122"/>
      <c r="G50" s="122"/>
    </row>
    <row r="51" spans="1:7" s="52" customFormat="1" x14ac:dyDescent="0.2">
      <c r="A51" s="70"/>
      <c r="B51" s="70"/>
      <c r="C51" s="70"/>
    </row>
    <row r="52" spans="1:7" s="52" customFormat="1" x14ac:dyDescent="0.2">
      <c r="A52" s="119" t="s">
        <v>102</v>
      </c>
      <c r="B52" s="119"/>
      <c r="C52" s="70"/>
    </row>
    <row r="53" spans="1:7" s="52" customFormat="1" x14ac:dyDescent="0.2">
      <c r="A53" s="119" t="s">
        <v>103</v>
      </c>
      <c r="B53" s="119"/>
      <c r="C53" s="70"/>
    </row>
    <row r="54" spans="1:7" x14ac:dyDescent="0.2">
      <c r="A54" s="119"/>
      <c r="B54" s="119"/>
      <c r="C54" s="63"/>
    </row>
    <row r="55" spans="1:7" x14ac:dyDescent="0.2">
      <c r="A55" s="63"/>
      <c r="B55" s="63"/>
      <c r="C55" s="63"/>
    </row>
    <row r="56" spans="1:7" x14ac:dyDescent="0.2">
      <c r="A56" s="63"/>
      <c r="B56" s="63"/>
      <c r="C56" s="63"/>
    </row>
    <row r="57" spans="1:7" x14ac:dyDescent="0.2">
      <c r="A57" s="120"/>
      <c r="B57" s="120"/>
      <c r="D57" s="121"/>
      <c r="E57" s="121"/>
      <c r="F57" s="121"/>
      <c r="G57" s="121"/>
    </row>
    <row r="58" spans="1:7" ht="21.75" customHeight="1" x14ac:dyDescent="0.2">
      <c r="A58" s="118" t="s">
        <v>12</v>
      </c>
      <c r="B58" s="118"/>
      <c r="C58" s="65" t="s">
        <v>13</v>
      </c>
      <c r="D58" s="118" t="s">
        <v>105</v>
      </c>
      <c r="E58" s="118"/>
      <c r="F58" s="118"/>
      <c r="G58" s="118"/>
    </row>
  </sheetData>
  <sheetProtection password="CCA6" sheet="1" objects="1" scenarios="1" formatCells="0" insertRows="0" deleteRows="0"/>
  <mergeCells count="51">
    <mergeCell ref="A58:B58"/>
    <mergeCell ref="D58:G58"/>
    <mergeCell ref="A42:B42"/>
    <mergeCell ref="A43:B43"/>
    <mergeCell ref="A44:B44"/>
    <mergeCell ref="A45:B45"/>
    <mergeCell ref="A46:B46"/>
    <mergeCell ref="A47:C47"/>
    <mergeCell ref="A52:B52"/>
    <mergeCell ref="A53:B53"/>
    <mergeCell ref="A54:B54"/>
    <mergeCell ref="A57:B57"/>
    <mergeCell ref="D57:G57"/>
    <mergeCell ref="A50:G50"/>
    <mergeCell ref="A41:B41"/>
    <mergeCell ref="A28:B28"/>
    <mergeCell ref="A29:B29"/>
    <mergeCell ref="A30:B30"/>
    <mergeCell ref="A31:B31"/>
    <mergeCell ref="A32:B32"/>
    <mergeCell ref="A35:G35"/>
    <mergeCell ref="A36:B36"/>
    <mergeCell ref="A37:B37"/>
    <mergeCell ref="A38:B38"/>
    <mergeCell ref="A39:B39"/>
    <mergeCell ref="A40:B40"/>
    <mergeCell ref="A27:B27"/>
    <mergeCell ref="A16:B16"/>
    <mergeCell ref="A17:B17"/>
    <mergeCell ref="A18:B18"/>
    <mergeCell ref="A19:D19"/>
    <mergeCell ref="A22:B22"/>
    <mergeCell ref="A23:B23"/>
    <mergeCell ref="A24:B24"/>
    <mergeCell ref="A25:B25"/>
    <mergeCell ref="A26:B26"/>
    <mergeCell ref="F19:G19"/>
    <mergeCell ref="A21:G21"/>
    <mergeCell ref="A10:B10"/>
    <mergeCell ref="A11:B11"/>
    <mergeCell ref="A12:B12"/>
    <mergeCell ref="A13:B13"/>
    <mergeCell ref="A14:B14"/>
    <mergeCell ref="A15:B15"/>
    <mergeCell ref="A9:B9"/>
    <mergeCell ref="A1:G1"/>
    <mergeCell ref="B2:G2"/>
    <mergeCell ref="B3:G3"/>
    <mergeCell ref="B4:G4"/>
    <mergeCell ref="A6:G6"/>
    <mergeCell ref="A8:G8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&amp;"Arial,Tučné"Protidrogová prevence&amp;R&amp;G</oddHeader>
    <oddFooter>&amp;C&amp;P/&amp;N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27.5703125" style="59" customWidth="1"/>
    <col min="2" max="2" width="24" style="59" customWidth="1"/>
    <col min="3" max="5" width="25.5703125" style="59" customWidth="1"/>
    <col min="6" max="16384" width="9.140625" style="59"/>
  </cols>
  <sheetData>
    <row r="1" spans="1:5" ht="26.25" customHeight="1" x14ac:dyDescent="0.2">
      <c r="A1" s="60" t="s">
        <v>0</v>
      </c>
      <c r="B1" s="106">
        <f>'Závěrečná zpráva'!B2</f>
        <v>0</v>
      </c>
      <c r="C1" s="107"/>
      <c r="D1" s="107"/>
      <c r="E1" s="107"/>
    </row>
    <row r="2" spans="1:5" ht="26.25" customHeight="1" x14ac:dyDescent="0.2">
      <c r="A2" s="60" t="s">
        <v>1</v>
      </c>
      <c r="B2" s="107">
        <f>'Závěrečná zpráva'!B3</f>
        <v>0</v>
      </c>
      <c r="C2" s="107"/>
      <c r="D2" s="107"/>
      <c r="E2" s="107"/>
    </row>
    <row r="3" spans="1:5" ht="26.25" customHeight="1" x14ac:dyDescent="0.2">
      <c r="A3" s="60" t="s">
        <v>2</v>
      </c>
      <c r="B3" s="107">
        <f>'Závěrečná zpráva'!B4</f>
        <v>0</v>
      </c>
      <c r="C3" s="107"/>
      <c r="D3" s="107"/>
      <c r="E3" s="107"/>
    </row>
    <row r="5" spans="1:5" ht="12.75" customHeight="1" x14ac:dyDescent="0.2">
      <c r="A5" s="108" t="s">
        <v>72</v>
      </c>
      <c r="B5" s="109"/>
      <c r="C5" s="109"/>
      <c r="D5" s="109"/>
      <c r="E5" s="109"/>
    </row>
    <row r="6" spans="1:5" s="52" customFormat="1" x14ac:dyDescent="0.2">
      <c r="A6" s="51"/>
      <c r="B6" s="51"/>
      <c r="C6" s="51"/>
    </row>
    <row r="7" spans="1:5" s="52" customFormat="1" ht="56.85" customHeight="1" x14ac:dyDescent="0.2">
      <c r="A7" s="104" t="s">
        <v>25</v>
      </c>
      <c r="B7" s="104"/>
      <c r="C7" s="67" t="s">
        <v>26</v>
      </c>
      <c r="D7" s="67" t="s">
        <v>28</v>
      </c>
      <c r="E7" s="67" t="s">
        <v>27</v>
      </c>
    </row>
    <row r="8" spans="1:5" s="52" customFormat="1" x14ac:dyDescent="0.2">
      <c r="A8" s="71"/>
      <c r="B8" s="71"/>
      <c r="C8" s="71"/>
      <c r="D8" s="71"/>
      <c r="E8" s="71"/>
    </row>
    <row r="9" spans="1:5" s="52" customFormat="1" x14ac:dyDescent="0.2">
      <c r="A9" s="124" t="s">
        <v>69</v>
      </c>
      <c r="B9" s="125"/>
      <c r="C9" s="72">
        <f>SUM(C11,C21,C27:C29,C44,C51:C52)</f>
        <v>0</v>
      </c>
      <c r="D9" s="72">
        <f t="shared" ref="D9" si="0">SUM(D11,D21,D27:D29,D44,D51:D52)</f>
        <v>0</v>
      </c>
      <c r="E9" s="72">
        <f>SUM(E11,E21,E27:E29,E44,E51:E52)</f>
        <v>0</v>
      </c>
    </row>
    <row r="10" spans="1:5" s="52" customFormat="1" ht="42" customHeight="1" x14ac:dyDescent="0.2">
      <c r="A10" s="124" t="s">
        <v>70</v>
      </c>
      <c r="B10" s="126"/>
      <c r="C10" s="73">
        <v>1</v>
      </c>
      <c r="D10" s="74" t="e">
        <f>D9/C9</f>
        <v>#DIV/0!</v>
      </c>
      <c r="E10" s="74" t="e">
        <f>E9/C9</f>
        <v>#DIV/0!</v>
      </c>
    </row>
    <row r="11" spans="1:5" s="52" customFormat="1" x14ac:dyDescent="0.2">
      <c r="A11" s="110" t="s">
        <v>29</v>
      </c>
      <c r="B11" s="110"/>
      <c r="C11" s="78">
        <f>SUM(C12:C20)</f>
        <v>0</v>
      </c>
      <c r="D11" s="78">
        <f>SUM(D12:D20)</f>
        <v>0</v>
      </c>
      <c r="E11" s="78">
        <f>SUM(E12:E20)</f>
        <v>0</v>
      </c>
    </row>
    <row r="12" spans="1:5" x14ac:dyDescent="0.2">
      <c r="A12" s="127" t="s">
        <v>30</v>
      </c>
      <c r="B12" s="127"/>
      <c r="C12" s="28">
        <v>0</v>
      </c>
      <c r="D12" s="28">
        <v>0</v>
      </c>
      <c r="E12" s="75">
        <f>C12-D12</f>
        <v>0</v>
      </c>
    </row>
    <row r="13" spans="1:5" x14ac:dyDescent="0.2">
      <c r="A13" s="127" t="s">
        <v>31</v>
      </c>
      <c r="B13" s="127"/>
      <c r="C13" s="28">
        <v>0</v>
      </c>
      <c r="D13" s="28">
        <v>0</v>
      </c>
      <c r="E13" s="75">
        <f t="shared" ref="E13:E19" si="1">C13-D13</f>
        <v>0</v>
      </c>
    </row>
    <row r="14" spans="1:5" x14ac:dyDescent="0.2">
      <c r="A14" s="123" t="s">
        <v>32</v>
      </c>
      <c r="B14" s="123"/>
      <c r="C14" s="25">
        <v>0</v>
      </c>
      <c r="D14" s="25">
        <v>0</v>
      </c>
      <c r="E14" s="75">
        <f t="shared" si="1"/>
        <v>0</v>
      </c>
    </row>
    <row r="15" spans="1:5" x14ac:dyDescent="0.2">
      <c r="A15" s="123" t="s">
        <v>33</v>
      </c>
      <c r="B15" s="123"/>
      <c r="C15" s="25">
        <v>0</v>
      </c>
      <c r="D15" s="25">
        <v>0</v>
      </c>
      <c r="E15" s="75">
        <f t="shared" si="1"/>
        <v>0</v>
      </c>
    </row>
    <row r="16" spans="1:5" x14ac:dyDescent="0.2">
      <c r="A16" s="123" t="s">
        <v>34</v>
      </c>
      <c r="B16" s="123"/>
      <c r="C16" s="25">
        <v>0</v>
      </c>
      <c r="D16" s="25">
        <v>0</v>
      </c>
      <c r="E16" s="75">
        <f t="shared" si="1"/>
        <v>0</v>
      </c>
    </row>
    <row r="17" spans="1:5" x14ac:dyDescent="0.2">
      <c r="A17" s="123" t="s">
        <v>35</v>
      </c>
      <c r="B17" s="123"/>
      <c r="C17" s="25">
        <v>0</v>
      </c>
      <c r="D17" s="25">
        <v>0</v>
      </c>
      <c r="E17" s="75">
        <f t="shared" si="1"/>
        <v>0</v>
      </c>
    </row>
    <row r="18" spans="1:5" x14ac:dyDescent="0.2">
      <c r="A18" s="123" t="s">
        <v>36</v>
      </c>
      <c r="B18" s="123"/>
      <c r="C18" s="25">
        <v>0</v>
      </c>
      <c r="D18" s="25">
        <v>0</v>
      </c>
      <c r="E18" s="75">
        <f t="shared" si="1"/>
        <v>0</v>
      </c>
    </row>
    <row r="19" spans="1:5" x14ac:dyDescent="0.2">
      <c r="A19" s="123" t="s">
        <v>37</v>
      </c>
      <c r="B19" s="123"/>
      <c r="C19" s="25">
        <v>0</v>
      </c>
      <c r="D19" s="25">
        <v>0</v>
      </c>
      <c r="E19" s="75">
        <f t="shared" si="1"/>
        <v>0</v>
      </c>
    </row>
    <row r="20" spans="1:5" x14ac:dyDescent="0.2">
      <c r="A20" s="123" t="s">
        <v>38</v>
      </c>
      <c r="B20" s="123"/>
      <c r="C20" s="25">
        <v>0</v>
      </c>
      <c r="D20" s="25">
        <v>0</v>
      </c>
      <c r="E20" s="75">
        <f>C20-D20</f>
        <v>0</v>
      </c>
    </row>
    <row r="21" spans="1:5" x14ac:dyDescent="0.2">
      <c r="A21" s="110" t="s">
        <v>39</v>
      </c>
      <c r="B21" s="110"/>
      <c r="C21" s="78">
        <f>SUM(C22:C26)</f>
        <v>0</v>
      </c>
      <c r="D21" s="78">
        <f>SUM(D22:D26)</f>
        <v>0</v>
      </c>
      <c r="E21" s="78">
        <f>SUM(E22:E26)</f>
        <v>0</v>
      </c>
    </row>
    <row r="22" spans="1:5" x14ac:dyDescent="0.2">
      <c r="A22" s="123" t="s">
        <v>40</v>
      </c>
      <c r="B22" s="123"/>
      <c r="C22" s="25">
        <v>0</v>
      </c>
      <c r="D22" s="25">
        <v>0</v>
      </c>
      <c r="E22" s="75">
        <f t="shared" ref="E22:E26" si="2">C22-D22</f>
        <v>0</v>
      </c>
    </row>
    <row r="23" spans="1:5" x14ac:dyDescent="0.2">
      <c r="A23" s="123" t="s">
        <v>41</v>
      </c>
      <c r="B23" s="123"/>
      <c r="C23" s="25">
        <v>0</v>
      </c>
      <c r="D23" s="25">
        <v>0</v>
      </c>
      <c r="E23" s="75">
        <f t="shared" si="2"/>
        <v>0</v>
      </c>
    </row>
    <row r="24" spans="1:5" x14ac:dyDescent="0.2">
      <c r="A24" s="123" t="s">
        <v>42</v>
      </c>
      <c r="B24" s="123"/>
      <c r="C24" s="25">
        <v>0</v>
      </c>
      <c r="D24" s="25">
        <v>0</v>
      </c>
      <c r="E24" s="75">
        <f t="shared" si="2"/>
        <v>0</v>
      </c>
    </row>
    <row r="25" spans="1:5" x14ac:dyDescent="0.2">
      <c r="A25" s="123" t="s">
        <v>43</v>
      </c>
      <c r="B25" s="123"/>
      <c r="C25" s="25">
        <v>0</v>
      </c>
      <c r="D25" s="25">
        <v>0</v>
      </c>
      <c r="E25" s="75">
        <f t="shared" si="2"/>
        <v>0</v>
      </c>
    </row>
    <row r="26" spans="1:5" x14ac:dyDescent="0.2">
      <c r="A26" s="123" t="s">
        <v>44</v>
      </c>
      <c r="B26" s="123"/>
      <c r="C26" s="25">
        <v>0</v>
      </c>
      <c r="D26" s="25">
        <v>0</v>
      </c>
      <c r="E26" s="75">
        <f t="shared" si="2"/>
        <v>0</v>
      </c>
    </row>
    <row r="27" spans="1:5" x14ac:dyDescent="0.2">
      <c r="A27" s="130" t="s">
        <v>60</v>
      </c>
      <c r="B27" s="130"/>
      <c r="C27" s="79">
        <v>0</v>
      </c>
      <c r="D27" s="79">
        <v>0</v>
      </c>
      <c r="E27" s="80">
        <f>C27-D27</f>
        <v>0</v>
      </c>
    </row>
    <row r="28" spans="1:5" x14ac:dyDescent="0.2">
      <c r="A28" s="130" t="s">
        <v>61</v>
      </c>
      <c r="B28" s="130"/>
      <c r="C28" s="79">
        <v>0</v>
      </c>
      <c r="D28" s="79">
        <v>0</v>
      </c>
      <c r="E28" s="80">
        <f>C28-D28</f>
        <v>0</v>
      </c>
    </row>
    <row r="29" spans="1:5" x14ac:dyDescent="0.2">
      <c r="A29" s="110" t="s">
        <v>45</v>
      </c>
      <c r="B29" s="110"/>
      <c r="C29" s="78">
        <f>SUM(C30:C43)</f>
        <v>0</v>
      </c>
      <c r="D29" s="78">
        <f>SUM(D30:D43)</f>
        <v>0</v>
      </c>
      <c r="E29" s="78">
        <f t="shared" ref="E29" si="3">SUM(E30:E43)</f>
        <v>0</v>
      </c>
    </row>
    <row r="30" spans="1:5" x14ac:dyDescent="0.2">
      <c r="A30" s="123" t="s">
        <v>46</v>
      </c>
      <c r="B30" s="123"/>
      <c r="C30" s="25">
        <v>0</v>
      </c>
      <c r="D30" s="25">
        <v>0</v>
      </c>
      <c r="E30" s="76">
        <f t="shared" ref="E30:E43" si="4">C30-D30</f>
        <v>0</v>
      </c>
    </row>
    <row r="31" spans="1:5" x14ac:dyDescent="0.2">
      <c r="A31" s="123" t="s">
        <v>47</v>
      </c>
      <c r="B31" s="123"/>
      <c r="C31" s="25">
        <v>0</v>
      </c>
      <c r="D31" s="25">
        <v>0</v>
      </c>
      <c r="E31" s="76">
        <f t="shared" si="4"/>
        <v>0</v>
      </c>
    </row>
    <row r="32" spans="1:5" x14ac:dyDescent="0.2">
      <c r="A32" s="123" t="s">
        <v>48</v>
      </c>
      <c r="B32" s="123"/>
      <c r="C32" s="25">
        <v>0</v>
      </c>
      <c r="D32" s="25">
        <v>0</v>
      </c>
      <c r="E32" s="76">
        <f t="shared" si="4"/>
        <v>0</v>
      </c>
    </row>
    <row r="33" spans="1:5" x14ac:dyDescent="0.2">
      <c r="A33" s="123" t="s">
        <v>49</v>
      </c>
      <c r="B33" s="123"/>
      <c r="C33" s="25">
        <v>0</v>
      </c>
      <c r="D33" s="25">
        <v>0</v>
      </c>
      <c r="E33" s="76">
        <f t="shared" si="4"/>
        <v>0</v>
      </c>
    </row>
    <row r="34" spans="1:5" x14ac:dyDescent="0.2">
      <c r="A34" s="123" t="s">
        <v>50</v>
      </c>
      <c r="B34" s="123"/>
      <c r="C34" s="25">
        <v>0</v>
      </c>
      <c r="D34" s="25">
        <v>0</v>
      </c>
      <c r="E34" s="76">
        <f t="shared" si="4"/>
        <v>0</v>
      </c>
    </row>
    <row r="35" spans="1:5" x14ac:dyDescent="0.2">
      <c r="A35" s="123" t="s">
        <v>51</v>
      </c>
      <c r="B35" s="123"/>
      <c r="C35" s="25">
        <v>0</v>
      </c>
      <c r="D35" s="25">
        <v>0</v>
      </c>
      <c r="E35" s="76">
        <f t="shared" si="4"/>
        <v>0</v>
      </c>
    </row>
    <row r="36" spans="1:5" x14ac:dyDescent="0.2">
      <c r="A36" s="123" t="s">
        <v>52</v>
      </c>
      <c r="B36" s="123"/>
      <c r="C36" s="25">
        <v>0</v>
      </c>
      <c r="D36" s="25">
        <v>0</v>
      </c>
      <c r="E36" s="76">
        <f t="shared" si="4"/>
        <v>0</v>
      </c>
    </row>
    <row r="37" spans="1:5" x14ac:dyDescent="0.2">
      <c r="A37" s="123" t="s">
        <v>53</v>
      </c>
      <c r="B37" s="123"/>
      <c r="C37" s="25">
        <v>0</v>
      </c>
      <c r="D37" s="25">
        <v>0</v>
      </c>
      <c r="E37" s="76">
        <f t="shared" si="4"/>
        <v>0</v>
      </c>
    </row>
    <row r="38" spans="1:5" x14ac:dyDescent="0.2">
      <c r="A38" s="123" t="s">
        <v>54</v>
      </c>
      <c r="B38" s="123"/>
      <c r="C38" s="25">
        <v>0</v>
      </c>
      <c r="D38" s="25">
        <v>0</v>
      </c>
      <c r="E38" s="76">
        <f t="shared" si="4"/>
        <v>0</v>
      </c>
    </row>
    <row r="39" spans="1:5" x14ac:dyDescent="0.2">
      <c r="A39" s="123" t="s">
        <v>55</v>
      </c>
      <c r="B39" s="123"/>
      <c r="C39" s="25">
        <v>0</v>
      </c>
      <c r="D39" s="25">
        <v>0</v>
      </c>
      <c r="E39" s="76">
        <f t="shared" si="4"/>
        <v>0</v>
      </c>
    </row>
    <row r="40" spans="1:5" x14ac:dyDescent="0.2">
      <c r="A40" s="123" t="s">
        <v>56</v>
      </c>
      <c r="B40" s="123"/>
      <c r="C40" s="25">
        <v>0</v>
      </c>
      <c r="D40" s="25">
        <v>0</v>
      </c>
      <c r="E40" s="76">
        <f t="shared" si="4"/>
        <v>0</v>
      </c>
    </row>
    <row r="41" spans="1:5" x14ac:dyDescent="0.2">
      <c r="A41" s="123" t="s">
        <v>57</v>
      </c>
      <c r="B41" s="123"/>
      <c r="C41" s="25">
        <v>0</v>
      </c>
      <c r="D41" s="25">
        <v>0</v>
      </c>
      <c r="E41" s="76">
        <f t="shared" si="4"/>
        <v>0</v>
      </c>
    </row>
    <row r="42" spans="1:5" x14ac:dyDescent="0.2">
      <c r="A42" s="123" t="s">
        <v>58</v>
      </c>
      <c r="B42" s="123"/>
      <c r="C42" s="25">
        <v>0</v>
      </c>
      <c r="D42" s="25">
        <v>0</v>
      </c>
      <c r="E42" s="76">
        <f t="shared" si="4"/>
        <v>0</v>
      </c>
    </row>
    <row r="43" spans="1:5" x14ac:dyDescent="0.2">
      <c r="A43" s="123" t="s">
        <v>59</v>
      </c>
      <c r="B43" s="123"/>
      <c r="C43" s="25">
        <v>0</v>
      </c>
      <c r="D43" s="25">
        <v>0</v>
      </c>
      <c r="E43" s="76">
        <f t="shared" si="4"/>
        <v>0</v>
      </c>
    </row>
    <row r="44" spans="1:5" x14ac:dyDescent="0.2">
      <c r="A44" s="110" t="s">
        <v>64</v>
      </c>
      <c r="B44" s="110"/>
      <c r="C44" s="78">
        <f>SUM(C45:C50)</f>
        <v>0</v>
      </c>
      <c r="D44" s="78">
        <f>SUM(D45:D50)</f>
        <v>0</v>
      </c>
      <c r="E44" s="78">
        <f>SUM(E45:E50)</f>
        <v>0</v>
      </c>
    </row>
    <row r="45" spans="1:5" x14ac:dyDescent="0.2">
      <c r="A45" s="123" t="s">
        <v>65</v>
      </c>
      <c r="B45" s="123"/>
      <c r="C45" s="25">
        <v>0</v>
      </c>
      <c r="D45" s="25">
        <v>0</v>
      </c>
      <c r="E45" s="76">
        <f t="shared" ref="E45:E50" si="5">C45-D45</f>
        <v>0</v>
      </c>
    </row>
    <row r="46" spans="1:5" x14ac:dyDescent="0.2">
      <c r="A46" s="123" t="s">
        <v>115</v>
      </c>
      <c r="B46" s="123"/>
      <c r="C46" s="25">
        <v>0</v>
      </c>
      <c r="D46" s="25">
        <v>0</v>
      </c>
      <c r="E46" s="76">
        <f t="shared" si="5"/>
        <v>0</v>
      </c>
    </row>
    <row r="47" spans="1:5" x14ac:dyDescent="0.2">
      <c r="A47" s="123" t="s">
        <v>116</v>
      </c>
      <c r="B47" s="123"/>
      <c r="C47" s="25">
        <v>0</v>
      </c>
      <c r="D47" s="25">
        <v>0</v>
      </c>
      <c r="E47" s="76">
        <f t="shared" si="5"/>
        <v>0</v>
      </c>
    </row>
    <row r="48" spans="1:5" x14ac:dyDescent="0.2">
      <c r="A48" s="123" t="s">
        <v>66</v>
      </c>
      <c r="B48" s="123"/>
      <c r="C48" s="25">
        <v>0</v>
      </c>
      <c r="D48" s="25">
        <v>0</v>
      </c>
      <c r="E48" s="76">
        <f t="shared" si="5"/>
        <v>0</v>
      </c>
    </row>
    <row r="49" spans="1:5" x14ac:dyDescent="0.2">
      <c r="A49" s="128" t="s">
        <v>67</v>
      </c>
      <c r="B49" s="129"/>
      <c r="C49" s="25">
        <v>0</v>
      </c>
      <c r="D49" s="25">
        <v>0</v>
      </c>
      <c r="E49" s="76">
        <f t="shared" si="5"/>
        <v>0</v>
      </c>
    </row>
    <row r="50" spans="1:5" x14ac:dyDescent="0.2">
      <c r="A50" s="123" t="s">
        <v>68</v>
      </c>
      <c r="B50" s="123"/>
      <c r="C50" s="25">
        <v>0</v>
      </c>
      <c r="D50" s="25">
        <v>0</v>
      </c>
      <c r="E50" s="76">
        <f t="shared" si="5"/>
        <v>0</v>
      </c>
    </row>
    <row r="51" spans="1:5" x14ac:dyDescent="0.2">
      <c r="A51" s="130" t="s">
        <v>62</v>
      </c>
      <c r="B51" s="130"/>
      <c r="C51" s="79">
        <v>0</v>
      </c>
      <c r="D51" s="79">
        <v>0</v>
      </c>
      <c r="E51" s="80">
        <f>C51-D51</f>
        <v>0</v>
      </c>
    </row>
    <row r="52" spans="1:5" x14ac:dyDescent="0.2">
      <c r="A52" s="130" t="s">
        <v>63</v>
      </c>
      <c r="B52" s="130"/>
      <c r="C52" s="79">
        <v>0</v>
      </c>
      <c r="D52" s="79">
        <v>0</v>
      </c>
      <c r="E52" s="80">
        <f>C52-D52</f>
        <v>0</v>
      </c>
    </row>
    <row r="54" spans="1:5" x14ac:dyDescent="0.2">
      <c r="A54" s="119" t="s">
        <v>102</v>
      </c>
      <c r="B54" s="119"/>
    </row>
    <row r="55" spans="1:5" x14ac:dyDescent="0.2">
      <c r="A55" s="119" t="s">
        <v>103</v>
      </c>
      <c r="B55" s="119"/>
    </row>
    <row r="56" spans="1:5" x14ac:dyDescent="0.2">
      <c r="A56" s="119"/>
      <c r="B56" s="119"/>
    </row>
    <row r="59" spans="1:5" x14ac:dyDescent="0.2">
      <c r="A59" s="132"/>
      <c r="B59" s="121"/>
      <c r="D59" s="121"/>
      <c r="E59" s="121"/>
    </row>
    <row r="60" spans="1:5" ht="15" customHeight="1" x14ac:dyDescent="0.2">
      <c r="A60" s="118" t="s">
        <v>12</v>
      </c>
      <c r="B60" s="118"/>
      <c r="C60" s="65" t="s">
        <v>13</v>
      </c>
      <c r="D60" s="131" t="s">
        <v>105</v>
      </c>
      <c r="E60" s="131"/>
    </row>
    <row r="61" spans="1:5" x14ac:dyDescent="0.2">
      <c r="D61" s="77"/>
    </row>
  </sheetData>
  <sheetProtection password="CCA6" sheet="1" objects="1" scenarios="1" formatCells="0"/>
  <mergeCells count="56">
    <mergeCell ref="A60:B60"/>
    <mergeCell ref="D60:E60"/>
    <mergeCell ref="A50:B50"/>
    <mergeCell ref="A54:B54"/>
    <mergeCell ref="A55:B55"/>
    <mergeCell ref="A56:B56"/>
    <mergeCell ref="A59:B59"/>
    <mergeCell ref="D59:E59"/>
    <mergeCell ref="A51:B51"/>
    <mergeCell ref="A52:B52"/>
    <mergeCell ref="A44:B44"/>
    <mergeCell ref="A45:B45"/>
    <mergeCell ref="A46:B46"/>
    <mergeCell ref="A47:B47"/>
    <mergeCell ref="A48:B48"/>
    <mergeCell ref="A49:B49"/>
    <mergeCell ref="A42:B42"/>
    <mergeCell ref="A43:B43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B1:E1"/>
    <mergeCell ref="B2:E2"/>
    <mergeCell ref="B3:E3"/>
    <mergeCell ref="A5:E5"/>
    <mergeCell ref="A7:B7"/>
    <mergeCell ref="A9:B9"/>
    <mergeCell ref="A10:B10"/>
    <mergeCell ref="A11:B11"/>
    <mergeCell ref="A12:B12"/>
    <mergeCell ref="A13:B13"/>
    <mergeCell ref="A14:B14"/>
  </mergeCells>
  <conditionalFormatting sqref="D12">
    <cfRule type="cellIs" dxfId="38" priority="39" operator="greaterThan">
      <formula>$C$12</formula>
    </cfRule>
    <cfRule type="expression" priority="40">
      <formula>$D$12&lt;=$C$12</formula>
    </cfRule>
  </conditionalFormatting>
  <conditionalFormatting sqref="D15">
    <cfRule type="cellIs" dxfId="37" priority="38" operator="greaterThan">
      <formula>$C$15</formula>
    </cfRule>
  </conditionalFormatting>
  <conditionalFormatting sqref="D16">
    <cfRule type="cellIs" dxfId="36" priority="37" operator="greaterThan">
      <formula>$C$16</formula>
    </cfRule>
  </conditionalFormatting>
  <conditionalFormatting sqref="D17">
    <cfRule type="cellIs" dxfId="35" priority="36" operator="greaterThan">
      <formula>$C$17</formula>
    </cfRule>
  </conditionalFormatting>
  <conditionalFormatting sqref="D18">
    <cfRule type="cellIs" dxfId="34" priority="35" operator="greaterThan">
      <formula>$C$18</formula>
    </cfRule>
  </conditionalFormatting>
  <conditionalFormatting sqref="D19">
    <cfRule type="cellIs" dxfId="33" priority="34" operator="greaterThan">
      <formula>$C$19</formula>
    </cfRule>
  </conditionalFormatting>
  <conditionalFormatting sqref="D20">
    <cfRule type="cellIs" dxfId="32" priority="33" operator="greaterThan">
      <formula>$C$20</formula>
    </cfRule>
  </conditionalFormatting>
  <conditionalFormatting sqref="D22">
    <cfRule type="cellIs" dxfId="31" priority="32" operator="greaterThan">
      <formula>$C$22</formula>
    </cfRule>
  </conditionalFormatting>
  <conditionalFormatting sqref="D23">
    <cfRule type="cellIs" dxfId="30" priority="31" operator="greaterThan">
      <formula>$C$23</formula>
    </cfRule>
  </conditionalFormatting>
  <conditionalFormatting sqref="D24">
    <cfRule type="cellIs" dxfId="29" priority="30" operator="greaterThan">
      <formula>$C$24</formula>
    </cfRule>
  </conditionalFormatting>
  <conditionalFormatting sqref="D25">
    <cfRule type="cellIs" dxfId="28" priority="29" operator="greaterThan">
      <formula>$C$25</formula>
    </cfRule>
  </conditionalFormatting>
  <conditionalFormatting sqref="D26">
    <cfRule type="cellIs" dxfId="27" priority="28" operator="greaterThan">
      <formula>$C$26</formula>
    </cfRule>
  </conditionalFormatting>
  <conditionalFormatting sqref="D30">
    <cfRule type="cellIs" dxfId="26" priority="27" operator="greaterThan">
      <formula>$C$30</formula>
    </cfRule>
  </conditionalFormatting>
  <conditionalFormatting sqref="D31">
    <cfRule type="cellIs" dxfId="25" priority="26" operator="greaterThan">
      <formula>$C$31</formula>
    </cfRule>
  </conditionalFormatting>
  <conditionalFormatting sqref="D32">
    <cfRule type="cellIs" dxfId="24" priority="25" operator="greaterThan">
      <formula>$C$32</formula>
    </cfRule>
  </conditionalFormatting>
  <conditionalFormatting sqref="D33">
    <cfRule type="cellIs" dxfId="23" priority="24" operator="greaterThan">
      <formula>$C$33</formula>
    </cfRule>
  </conditionalFormatting>
  <conditionalFormatting sqref="D34">
    <cfRule type="cellIs" dxfId="22" priority="23" operator="greaterThan">
      <formula>$C$34</formula>
    </cfRule>
  </conditionalFormatting>
  <conditionalFormatting sqref="D35">
    <cfRule type="cellIs" dxfId="21" priority="22" operator="greaterThan">
      <formula>$C$35</formula>
    </cfRule>
  </conditionalFormatting>
  <conditionalFormatting sqref="D36">
    <cfRule type="cellIs" dxfId="20" priority="21" operator="greaterThan">
      <formula>$C$36</formula>
    </cfRule>
  </conditionalFormatting>
  <conditionalFormatting sqref="D37">
    <cfRule type="cellIs" dxfId="19" priority="20" operator="greaterThan">
      <formula>$C$37</formula>
    </cfRule>
  </conditionalFormatting>
  <conditionalFormatting sqref="D38">
    <cfRule type="cellIs" dxfId="18" priority="19" operator="greaterThan">
      <formula>$C$38</formula>
    </cfRule>
  </conditionalFormatting>
  <conditionalFormatting sqref="D39">
    <cfRule type="cellIs" dxfId="17" priority="18" operator="greaterThan">
      <formula>$C$39</formula>
    </cfRule>
  </conditionalFormatting>
  <conditionalFormatting sqref="D40">
    <cfRule type="cellIs" dxfId="16" priority="17" operator="greaterThan">
      <formula>$C$40</formula>
    </cfRule>
  </conditionalFormatting>
  <conditionalFormatting sqref="D41">
    <cfRule type="cellIs" dxfId="15" priority="16" operator="greaterThan">
      <formula>$C$41</formula>
    </cfRule>
  </conditionalFormatting>
  <conditionalFormatting sqref="D42">
    <cfRule type="cellIs" dxfId="14" priority="15" operator="greaterThan">
      <formula>$C$42</formula>
    </cfRule>
  </conditionalFormatting>
  <conditionalFormatting sqref="D43">
    <cfRule type="cellIs" dxfId="13" priority="14" operator="greaterThan">
      <formula>$C$43</formula>
    </cfRule>
  </conditionalFormatting>
  <conditionalFormatting sqref="D27">
    <cfRule type="cellIs" dxfId="12" priority="13" operator="greaterThan">
      <formula>$C$27</formula>
    </cfRule>
  </conditionalFormatting>
  <conditionalFormatting sqref="D28">
    <cfRule type="cellIs" dxfId="11" priority="12" operator="greaterThan">
      <formula>$C$28</formula>
    </cfRule>
  </conditionalFormatting>
  <conditionalFormatting sqref="D51">
    <cfRule type="cellIs" dxfId="10" priority="11" operator="greaterThan">
      <formula>$C$51</formula>
    </cfRule>
  </conditionalFormatting>
  <conditionalFormatting sqref="D52">
    <cfRule type="cellIs" dxfId="9" priority="10" operator="greaterThan">
      <formula>$C$52</formula>
    </cfRule>
  </conditionalFormatting>
  <conditionalFormatting sqref="D45">
    <cfRule type="cellIs" dxfId="8" priority="9" operator="greaterThan">
      <formula>$C$45</formula>
    </cfRule>
  </conditionalFormatting>
  <conditionalFormatting sqref="D46">
    <cfRule type="cellIs" dxfId="7" priority="8" operator="greaterThan">
      <formula>$C$46</formula>
    </cfRule>
  </conditionalFormatting>
  <conditionalFormatting sqref="D47">
    <cfRule type="cellIs" dxfId="6" priority="7" operator="greaterThan">
      <formula>$C$47</formula>
    </cfRule>
  </conditionalFormatting>
  <conditionalFormatting sqref="D48">
    <cfRule type="cellIs" dxfId="5" priority="6" operator="greaterThan">
      <formula>$C$48</formula>
    </cfRule>
  </conditionalFormatting>
  <conditionalFormatting sqref="D49">
    <cfRule type="cellIs" dxfId="4" priority="3" operator="greaterThan">
      <formula>$C$49</formula>
    </cfRule>
    <cfRule type="cellIs" dxfId="3" priority="5" operator="greaterThan">
      <formula>$C$49</formula>
    </cfRule>
  </conditionalFormatting>
  <conditionalFormatting sqref="D50">
    <cfRule type="cellIs" dxfId="2" priority="4" operator="greaterThan">
      <formula>$C$50</formula>
    </cfRule>
  </conditionalFormatting>
  <conditionalFormatting sqref="D14">
    <cfRule type="cellIs" dxfId="1" priority="2" operator="greaterThan">
      <formula>$C$14</formula>
    </cfRule>
  </conditionalFormatting>
  <conditionalFormatting sqref="D13">
    <cfRule type="cellIs" dxfId="0" priority="1" operator="greaterThan">
      <formula>$C$13</formula>
    </cfRule>
  </conditionalFormatting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&amp;"Arial,Tučné"Protidrogová prevence&amp;R&amp;G</oddHeader>
    <oddFooter>&amp;C&amp;P/&amp;N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2"/>
  <sheetViews>
    <sheetView zoomScaleNormal="100" workbookViewId="0">
      <selection activeCell="A29" sqref="A29:B29"/>
    </sheetView>
  </sheetViews>
  <sheetFormatPr defaultColWidth="9.140625" defaultRowHeight="12.75" x14ac:dyDescent="0.2"/>
  <cols>
    <col min="1" max="1" width="27.5703125" style="1" customWidth="1"/>
    <col min="2" max="2" width="11.5703125" style="1" customWidth="1"/>
    <col min="3" max="3" width="19.85546875" style="1" bestFit="1" customWidth="1"/>
    <col min="4" max="5" width="25" style="1" customWidth="1"/>
    <col min="6" max="6" width="39.42578125" style="1" customWidth="1"/>
    <col min="7" max="16384" width="9.140625" style="1"/>
  </cols>
  <sheetData>
    <row r="1" spans="1:6" ht="26.25" customHeight="1" x14ac:dyDescent="0.2">
      <c r="A1" s="41" t="s">
        <v>0</v>
      </c>
      <c r="B1" s="135">
        <f>'Závěrečná zpráva'!B2</f>
        <v>0</v>
      </c>
      <c r="C1" s="135"/>
      <c r="D1" s="135"/>
      <c r="E1" s="135"/>
      <c r="F1" s="135"/>
    </row>
    <row r="2" spans="1:6" ht="26.25" customHeight="1" x14ac:dyDescent="0.2">
      <c r="A2" s="41" t="s">
        <v>1</v>
      </c>
      <c r="B2" s="135">
        <f>'Závěrečná zpráva'!B3:C3</f>
        <v>0</v>
      </c>
      <c r="C2" s="135"/>
      <c r="D2" s="135"/>
      <c r="E2" s="135"/>
      <c r="F2" s="135"/>
    </row>
    <row r="3" spans="1:6" ht="26.25" customHeight="1" x14ac:dyDescent="0.2">
      <c r="A3" s="41" t="s">
        <v>2</v>
      </c>
      <c r="B3" s="135">
        <f>'Závěrečná zpráva'!B4:C4</f>
        <v>0</v>
      </c>
      <c r="C3" s="135"/>
      <c r="D3" s="135"/>
      <c r="E3" s="135"/>
      <c r="F3" s="135"/>
    </row>
    <row r="5" spans="1:6" ht="12.75" customHeight="1" x14ac:dyDescent="0.2">
      <c r="A5" s="136" t="s">
        <v>71</v>
      </c>
      <c r="B5" s="137"/>
      <c r="C5" s="137"/>
      <c r="D5" s="137"/>
      <c r="E5" s="137"/>
      <c r="F5" s="137"/>
    </row>
    <row r="6" spans="1:6" s="4" customFormat="1" x14ac:dyDescent="0.2">
      <c r="A6" s="3"/>
      <c r="B6" s="3"/>
      <c r="C6" s="3"/>
      <c r="D6" s="3"/>
    </row>
    <row r="7" spans="1:6" s="4" customFormat="1" ht="48.75" customHeight="1" x14ac:dyDescent="0.2">
      <c r="A7" s="138" t="s">
        <v>73</v>
      </c>
      <c r="B7" s="138"/>
      <c r="C7" s="81" t="s">
        <v>117</v>
      </c>
      <c r="D7" s="5" t="s">
        <v>74</v>
      </c>
      <c r="E7" s="8" t="s">
        <v>118</v>
      </c>
      <c r="F7" s="5" t="s">
        <v>18</v>
      </c>
    </row>
    <row r="8" spans="1:6" s="4" customFormat="1" x14ac:dyDescent="0.2">
      <c r="A8" s="6"/>
      <c r="B8" s="6"/>
      <c r="C8" s="6"/>
      <c r="D8" s="6"/>
      <c r="E8" s="6"/>
      <c r="F8" s="6"/>
    </row>
    <row r="9" spans="1:6" s="4" customFormat="1" x14ac:dyDescent="0.2">
      <c r="A9" s="133" t="s">
        <v>75</v>
      </c>
      <c r="B9" s="134"/>
      <c r="C9" s="83"/>
      <c r="D9" s="7">
        <f>SUM(D10,D12:D25)</f>
        <v>0</v>
      </c>
      <c r="E9" s="8"/>
      <c r="F9" s="9"/>
    </row>
    <row r="10" spans="1:6" x14ac:dyDescent="0.2">
      <c r="A10" s="140" t="s">
        <v>76</v>
      </c>
      <c r="B10" s="140"/>
      <c r="C10" s="86"/>
      <c r="D10" s="26">
        <v>0</v>
      </c>
      <c r="E10" s="10" t="e">
        <f>D10/D9</f>
        <v>#DIV/0!</v>
      </c>
      <c r="F10" s="29"/>
    </row>
    <row r="11" spans="1:6" x14ac:dyDescent="0.2">
      <c r="A11" s="141" t="s">
        <v>111</v>
      </c>
      <c r="B11" s="141"/>
      <c r="C11" s="87"/>
      <c r="D11" s="27">
        <v>0</v>
      </c>
      <c r="E11" s="11" t="e">
        <f>D11/D9</f>
        <v>#DIV/0!</v>
      </c>
      <c r="F11" s="30"/>
    </row>
    <row r="12" spans="1:6" x14ac:dyDescent="0.2">
      <c r="A12" s="139" t="s">
        <v>77</v>
      </c>
      <c r="B12" s="139"/>
      <c r="C12" s="88"/>
      <c r="D12" s="28">
        <v>0</v>
      </c>
      <c r="E12" s="10" t="e">
        <f>D12/D9</f>
        <v>#DIV/0!</v>
      </c>
      <c r="F12" s="31"/>
    </row>
    <row r="13" spans="1:6" x14ac:dyDescent="0.2">
      <c r="A13" s="139" t="s">
        <v>78</v>
      </c>
      <c r="B13" s="139"/>
      <c r="C13" s="88"/>
      <c r="D13" s="28">
        <v>0</v>
      </c>
      <c r="E13" s="10" t="e">
        <f>D13/D9</f>
        <v>#DIV/0!</v>
      </c>
      <c r="F13" s="31"/>
    </row>
    <row r="14" spans="1:6" x14ac:dyDescent="0.2">
      <c r="A14" s="139" t="s">
        <v>79</v>
      </c>
      <c r="B14" s="139"/>
      <c r="C14" s="88"/>
      <c r="D14" s="28">
        <v>0</v>
      </c>
      <c r="E14" s="10" t="e">
        <f>D14/D9</f>
        <v>#DIV/0!</v>
      </c>
      <c r="F14" s="31"/>
    </row>
    <row r="15" spans="1:6" x14ac:dyDescent="0.2">
      <c r="A15" s="139" t="s">
        <v>80</v>
      </c>
      <c r="B15" s="139"/>
      <c r="C15" s="88"/>
      <c r="D15" s="28">
        <v>0</v>
      </c>
      <c r="E15" s="10" t="e">
        <f>D15/D9</f>
        <v>#DIV/0!</v>
      </c>
      <c r="F15" s="31"/>
    </row>
    <row r="16" spans="1:6" x14ac:dyDescent="0.2">
      <c r="A16" s="139" t="s">
        <v>114</v>
      </c>
      <c r="B16" s="139"/>
      <c r="C16" s="88"/>
      <c r="D16" s="28">
        <v>0</v>
      </c>
      <c r="E16" s="10" t="e">
        <f>D16/D9</f>
        <v>#DIV/0!</v>
      </c>
      <c r="F16" s="31"/>
    </row>
    <row r="17" spans="1:6" x14ac:dyDescent="0.2">
      <c r="A17" s="139" t="s">
        <v>81</v>
      </c>
      <c r="B17" s="139"/>
      <c r="C17" s="88"/>
      <c r="D17" s="28">
        <v>0</v>
      </c>
      <c r="E17" s="10" t="e">
        <f>D17/D9</f>
        <v>#DIV/0!</v>
      </c>
      <c r="F17" s="31"/>
    </row>
    <row r="18" spans="1:6" x14ac:dyDescent="0.2">
      <c r="A18" s="139" t="s">
        <v>82</v>
      </c>
      <c r="B18" s="139"/>
      <c r="C18" s="88"/>
      <c r="D18" s="28">
        <v>0</v>
      </c>
      <c r="E18" s="10" t="e">
        <f>D18/D9</f>
        <v>#DIV/0!</v>
      </c>
      <c r="F18" s="31"/>
    </row>
    <row r="19" spans="1:6" x14ac:dyDescent="0.2">
      <c r="A19" s="139" t="s">
        <v>83</v>
      </c>
      <c r="B19" s="139"/>
      <c r="C19" s="88"/>
      <c r="D19" s="28">
        <v>0</v>
      </c>
      <c r="E19" s="10" t="e">
        <f>D19/D9</f>
        <v>#DIV/0!</v>
      </c>
      <c r="F19" s="31"/>
    </row>
    <row r="20" spans="1:6" x14ac:dyDescent="0.2">
      <c r="A20" s="139" t="s">
        <v>84</v>
      </c>
      <c r="B20" s="139"/>
      <c r="C20" s="88"/>
      <c r="D20" s="28">
        <v>0</v>
      </c>
      <c r="E20" s="10" t="e">
        <f>D20/D9</f>
        <v>#DIV/0!</v>
      </c>
      <c r="F20" s="31"/>
    </row>
    <row r="21" spans="1:6" x14ac:dyDescent="0.2">
      <c r="A21" s="139" t="s">
        <v>85</v>
      </c>
      <c r="B21" s="139"/>
      <c r="C21" s="88"/>
      <c r="D21" s="28">
        <v>0</v>
      </c>
      <c r="E21" s="10" t="e">
        <f>D21/D9</f>
        <v>#DIV/0!</v>
      </c>
      <c r="F21" s="31"/>
    </row>
    <row r="22" spans="1:6" x14ac:dyDescent="0.2">
      <c r="A22" s="139" t="s">
        <v>86</v>
      </c>
      <c r="B22" s="139"/>
      <c r="C22" s="88"/>
      <c r="D22" s="28">
        <v>0</v>
      </c>
      <c r="E22" s="10" t="e">
        <f>D22/D9</f>
        <v>#DIV/0!</v>
      </c>
      <c r="F22" s="31"/>
    </row>
    <row r="23" spans="1:6" x14ac:dyDescent="0.2">
      <c r="A23" s="139" t="s">
        <v>87</v>
      </c>
      <c r="B23" s="139"/>
      <c r="C23" s="88"/>
      <c r="D23" s="28">
        <v>0</v>
      </c>
      <c r="E23" s="10" t="e">
        <f>D23/D9</f>
        <v>#DIV/0!</v>
      </c>
      <c r="F23" s="31"/>
    </row>
    <row r="24" spans="1:6" x14ac:dyDescent="0.2">
      <c r="A24" s="139" t="s">
        <v>88</v>
      </c>
      <c r="B24" s="139"/>
      <c r="C24" s="88"/>
      <c r="D24" s="28">
        <v>0</v>
      </c>
      <c r="E24" s="10" t="e">
        <f>D24/D9</f>
        <v>#DIV/0!</v>
      </c>
      <c r="F24" s="31"/>
    </row>
    <row r="25" spans="1:6" x14ac:dyDescent="0.2">
      <c r="A25" s="139" t="s">
        <v>89</v>
      </c>
      <c r="B25" s="139"/>
      <c r="C25" s="88"/>
      <c r="D25" s="28">
        <v>0</v>
      </c>
      <c r="E25" s="10" t="e">
        <f>D25/D9</f>
        <v>#DIV/0!</v>
      </c>
      <c r="F25" s="31"/>
    </row>
    <row r="27" spans="1:6" x14ac:dyDescent="0.2">
      <c r="A27" s="119" t="s">
        <v>102</v>
      </c>
      <c r="B27" s="119"/>
      <c r="C27" s="82"/>
    </row>
    <row r="28" spans="1:6" x14ac:dyDescent="0.2">
      <c r="A28" s="119" t="s">
        <v>103</v>
      </c>
      <c r="B28" s="119"/>
      <c r="C28" s="82"/>
    </row>
    <row r="29" spans="1:6" x14ac:dyDescent="0.2">
      <c r="A29" s="119"/>
      <c r="B29" s="119"/>
      <c r="C29" s="82"/>
    </row>
    <row r="30" spans="1:6" x14ac:dyDescent="0.2">
      <c r="A30" s="132"/>
      <c r="B30" s="121"/>
      <c r="C30" s="85"/>
      <c r="F30" s="21"/>
    </row>
    <row r="31" spans="1:6" x14ac:dyDescent="0.2">
      <c r="A31" s="142" t="s">
        <v>12</v>
      </c>
      <c r="B31" s="142"/>
      <c r="C31" s="84"/>
      <c r="F31" s="2" t="s">
        <v>105</v>
      </c>
    </row>
    <row r="32" spans="1:6" x14ac:dyDescent="0.2">
      <c r="D32" s="143" t="s">
        <v>13</v>
      </c>
      <c r="E32" s="143"/>
    </row>
  </sheetData>
  <sheetProtection password="CCA6" sheet="1" objects="1" scenarios="1" formatCells="0"/>
  <mergeCells count="28">
    <mergeCell ref="A31:B31"/>
    <mergeCell ref="D32:E32"/>
    <mergeCell ref="A30:B30"/>
    <mergeCell ref="A21:B21"/>
    <mergeCell ref="A22:B22"/>
    <mergeCell ref="A23:B23"/>
    <mergeCell ref="A24:B24"/>
    <mergeCell ref="A25:B25"/>
    <mergeCell ref="A27:B27"/>
    <mergeCell ref="A28:B28"/>
    <mergeCell ref="A29:B29"/>
    <mergeCell ref="A20:B20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9:B9"/>
    <mergeCell ref="B1:F1"/>
    <mergeCell ref="B2:F2"/>
    <mergeCell ref="B3:F3"/>
    <mergeCell ref="A5:F5"/>
    <mergeCell ref="A7:B7"/>
  </mergeCells>
  <pageMargins left="0.78740157480314965" right="0.78740157480314965" top="0.98425196850393704" bottom="0.78740157480314965" header="0.31496062992125984" footer="0.31496062992125984"/>
  <pageSetup paperSize="9" scale="86" orientation="landscape" r:id="rId1"/>
  <headerFooter>
    <oddHeader>&amp;L&amp;"Arial,Obyčejné"&amp;10Statutární město Ostrava
odbor sociální věcí a zdravotnictví
oblast - &amp;"Arial,Tučné"Protidrogová prevence&amp;R&amp;G</oddHeader>
    <oddFooter>&amp;C&amp;P/&amp;N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zoomScaleNormal="100" workbookViewId="0">
      <selection activeCell="B22" sqref="B22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6" width="15" style="1" customWidth="1"/>
    <col min="7" max="16384" width="9.140625" style="1"/>
  </cols>
  <sheetData>
    <row r="1" spans="1:6" ht="15.75" x14ac:dyDescent="0.25">
      <c r="A1" s="147" t="s">
        <v>107</v>
      </c>
      <c r="B1" s="147"/>
      <c r="C1" s="147"/>
      <c r="D1" s="147"/>
      <c r="E1" s="147"/>
      <c r="F1" s="147"/>
    </row>
    <row r="2" spans="1:6" ht="26.25" customHeight="1" x14ac:dyDescent="0.2">
      <c r="A2" s="144" t="s">
        <v>0</v>
      </c>
      <c r="B2" s="144"/>
      <c r="C2" s="148">
        <f>'Závěrečná zpráva'!B2</f>
        <v>0</v>
      </c>
      <c r="D2" s="149"/>
      <c r="E2" s="149"/>
      <c r="F2" s="149"/>
    </row>
    <row r="3" spans="1:6" ht="26.25" customHeight="1" x14ac:dyDescent="0.2">
      <c r="A3" s="144" t="s">
        <v>1</v>
      </c>
      <c r="B3" s="144"/>
      <c r="C3" s="150">
        <f>'Závěrečná zpráva'!B3</f>
        <v>0</v>
      </c>
      <c r="D3" s="151"/>
      <c r="E3" s="151"/>
      <c r="F3" s="151"/>
    </row>
    <row r="4" spans="1:6" ht="26.25" customHeight="1" x14ac:dyDescent="0.2">
      <c r="A4" s="144" t="s">
        <v>91</v>
      </c>
      <c r="B4" s="144"/>
      <c r="C4" s="145"/>
      <c r="D4" s="146"/>
      <c r="E4" s="146"/>
      <c r="F4" s="146"/>
    </row>
    <row r="5" spans="1:6" ht="26.25" customHeight="1" x14ac:dyDescent="0.2">
      <c r="A5" s="144" t="s">
        <v>2</v>
      </c>
      <c r="B5" s="144"/>
      <c r="C5" s="148">
        <f>'Závěrečná zpráva'!B4</f>
        <v>0</v>
      </c>
      <c r="D5" s="149"/>
      <c r="E5" s="149"/>
      <c r="F5" s="149"/>
    </row>
    <row r="6" spans="1:6" ht="26.25" customHeight="1" x14ac:dyDescent="0.2">
      <c r="A6" s="144" t="s">
        <v>108</v>
      </c>
      <c r="B6" s="144"/>
      <c r="C6" s="152"/>
      <c r="D6" s="153"/>
      <c r="E6" s="153"/>
      <c r="F6" s="153"/>
    </row>
    <row r="7" spans="1:6" ht="26.25" customHeight="1" x14ac:dyDescent="0.2">
      <c r="A7" s="144" t="s">
        <v>109</v>
      </c>
      <c r="B7" s="144"/>
      <c r="C7" s="152"/>
      <c r="D7" s="153"/>
      <c r="E7" s="153"/>
      <c r="F7" s="153"/>
    </row>
    <row r="8" spans="1:6" ht="26.25" customHeight="1" x14ac:dyDescent="0.2">
      <c r="A8" s="144" t="s">
        <v>110</v>
      </c>
      <c r="B8" s="144"/>
      <c r="C8" s="152"/>
      <c r="D8" s="153"/>
      <c r="E8" s="153"/>
      <c r="F8" s="153"/>
    </row>
    <row r="9" spans="1:6" s="12" customFormat="1" ht="18.75" customHeight="1" x14ac:dyDescent="0.25">
      <c r="A9" s="154" t="s">
        <v>92</v>
      </c>
      <c r="B9" s="154"/>
      <c r="C9" s="154"/>
      <c r="D9" s="154"/>
      <c r="E9" s="154"/>
      <c r="F9" s="154"/>
    </row>
    <row r="10" spans="1:6" ht="12.75" customHeight="1" x14ac:dyDescent="0.2">
      <c r="A10" s="137" t="s">
        <v>90</v>
      </c>
      <c r="B10" s="137"/>
      <c r="C10" s="137"/>
      <c r="D10" s="137"/>
      <c r="E10" s="137"/>
      <c r="F10" s="137"/>
    </row>
    <row r="11" spans="1:6" s="4" customFormat="1" ht="6" customHeight="1" x14ac:dyDescent="0.2">
      <c r="B11" s="3"/>
      <c r="C11" s="3"/>
      <c r="D11" s="3"/>
    </row>
    <row r="12" spans="1:6" s="4" customFormat="1" ht="48.75" customHeight="1" x14ac:dyDescent="0.2">
      <c r="A12" s="7" t="s">
        <v>93</v>
      </c>
      <c r="B12" s="18" t="s">
        <v>94</v>
      </c>
      <c r="C12" s="17" t="s">
        <v>95</v>
      </c>
      <c r="D12" s="8" t="s">
        <v>96</v>
      </c>
      <c r="E12" s="8" t="s">
        <v>97</v>
      </c>
      <c r="F12" s="8" t="s">
        <v>98</v>
      </c>
    </row>
    <row r="13" spans="1:6" x14ac:dyDescent="0.2">
      <c r="A13" s="32"/>
      <c r="B13" s="33"/>
      <c r="C13" s="34"/>
      <c r="D13" s="29"/>
      <c r="E13" s="26">
        <v>0</v>
      </c>
      <c r="F13" s="35"/>
    </row>
    <row r="14" spans="1:6" x14ac:dyDescent="0.2">
      <c r="A14" s="36"/>
      <c r="B14" s="37"/>
      <c r="C14" s="38"/>
      <c r="D14" s="39"/>
      <c r="E14" s="25">
        <v>0</v>
      </c>
      <c r="F14" s="38"/>
    </row>
    <row r="15" spans="1:6" x14ac:dyDescent="0.2">
      <c r="A15" s="36"/>
      <c r="B15" s="37"/>
      <c r="C15" s="38"/>
      <c r="D15" s="39"/>
      <c r="E15" s="25">
        <v>0</v>
      </c>
      <c r="F15" s="38"/>
    </row>
    <row r="16" spans="1:6" x14ac:dyDescent="0.2">
      <c r="A16" s="36"/>
      <c r="B16" s="37"/>
      <c r="C16" s="38"/>
      <c r="D16" s="39"/>
      <c r="E16" s="25">
        <v>0</v>
      </c>
      <c r="F16" s="38"/>
    </row>
    <row r="17" spans="1:6" x14ac:dyDescent="0.2">
      <c r="A17" s="36"/>
      <c r="B17" s="37"/>
      <c r="C17" s="38"/>
      <c r="D17" s="39"/>
      <c r="E17" s="25">
        <v>0</v>
      </c>
      <c r="F17" s="38"/>
    </row>
    <row r="18" spans="1:6" x14ac:dyDescent="0.2">
      <c r="A18" s="36"/>
      <c r="B18" s="37"/>
      <c r="C18" s="38"/>
      <c r="D18" s="39"/>
      <c r="E18" s="25">
        <v>0</v>
      </c>
      <c r="F18" s="38"/>
    </row>
    <row r="19" spans="1:6" x14ac:dyDescent="0.2">
      <c r="A19" s="36"/>
      <c r="B19" s="33"/>
      <c r="C19" s="34"/>
      <c r="D19" s="29"/>
      <c r="E19" s="26">
        <v>0</v>
      </c>
      <c r="F19" s="35"/>
    </row>
    <row r="20" spans="1:6" x14ac:dyDescent="0.2">
      <c r="A20" s="36"/>
      <c r="B20" s="37"/>
      <c r="C20" s="38"/>
      <c r="D20" s="39"/>
      <c r="E20" s="25">
        <v>0</v>
      </c>
      <c r="F20" s="38"/>
    </row>
    <row r="21" spans="1:6" x14ac:dyDescent="0.2">
      <c r="A21" s="36"/>
      <c r="B21" s="37"/>
      <c r="C21" s="38"/>
      <c r="D21" s="39"/>
      <c r="E21" s="25">
        <v>0</v>
      </c>
      <c r="F21" s="38"/>
    </row>
    <row r="22" spans="1:6" x14ac:dyDescent="0.2">
      <c r="A22" s="36"/>
      <c r="B22" s="37"/>
      <c r="C22" s="38"/>
      <c r="D22" s="39"/>
      <c r="E22" s="25">
        <v>0</v>
      </c>
      <c r="F22" s="38"/>
    </row>
    <row r="23" spans="1:6" x14ac:dyDescent="0.2">
      <c r="A23" s="155" t="s">
        <v>99</v>
      </c>
      <c r="B23" s="156"/>
      <c r="C23" s="157"/>
      <c r="D23" s="13" t="s">
        <v>100</v>
      </c>
      <c r="E23" s="14">
        <f>SUM(E13:E22)</f>
        <v>0</v>
      </c>
      <c r="F23" s="40" t="s">
        <v>101</v>
      </c>
    </row>
    <row r="25" spans="1:6" x14ac:dyDescent="0.2">
      <c r="A25" s="15" t="s">
        <v>102</v>
      </c>
      <c r="B25" s="119"/>
      <c r="C25" s="119"/>
    </row>
    <row r="26" spans="1:6" x14ac:dyDescent="0.2">
      <c r="A26" s="15" t="s">
        <v>103</v>
      </c>
      <c r="B26" s="158"/>
      <c r="C26" s="119"/>
      <c r="D26" s="159"/>
      <c r="E26" s="159"/>
      <c r="F26" s="159"/>
    </row>
    <row r="27" spans="1:6" ht="15" customHeight="1" x14ac:dyDescent="0.2">
      <c r="A27" s="16" t="s">
        <v>104</v>
      </c>
      <c r="B27" s="160"/>
      <c r="C27" s="119"/>
      <c r="D27" s="142" t="s">
        <v>105</v>
      </c>
      <c r="E27" s="142"/>
      <c r="F27" s="142"/>
    </row>
    <row r="28" spans="1:6" ht="15" customHeight="1" x14ac:dyDescent="0.2">
      <c r="D28" s="161" t="s">
        <v>13</v>
      </c>
      <c r="E28" s="161"/>
      <c r="F28" s="161"/>
    </row>
    <row r="29" spans="1:6" x14ac:dyDescent="0.2">
      <c r="E29" s="19"/>
    </row>
  </sheetData>
  <sheetProtection password="CCA6" sheet="1" objects="1" scenarios="1" formatCells="0" insertRows="0" deleteRows="0"/>
  <mergeCells count="24">
    <mergeCell ref="B26:C26"/>
    <mergeCell ref="D26:F26"/>
    <mergeCell ref="B27:C27"/>
    <mergeCell ref="D27:F27"/>
    <mergeCell ref="D28:F28"/>
    <mergeCell ref="B25:C25"/>
    <mergeCell ref="A5:B5"/>
    <mergeCell ref="C5:F5"/>
    <mergeCell ref="A6:B6"/>
    <mergeCell ref="C6:F6"/>
    <mergeCell ref="A7:B7"/>
    <mergeCell ref="C7:F7"/>
    <mergeCell ref="A8:B8"/>
    <mergeCell ref="C8:F8"/>
    <mergeCell ref="A9:F9"/>
    <mergeCell ref="A10:F10"/>
    <mergeCell ref="A23:C23"/>
    <mergeCell ref="A4:B4"/>
    <mergeCell ref="C4:F4"/>
    <mergeCell ref="A1:F1"/>
    <mergeCell ref="A2:B2"/>
    <mergeCell ref="C2:F2"/>
    <mergeCell ref="A3:B3"/>
    <mergeCell ref="C3:F3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&amp;"Arial,Tučné"Protidrogová prevence&amp;R&amp;G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Závěrečná zpráva</vt:lpstr>
      <vt:lpstr>Personální obsazení</vt:lpstr>
      <vt:lpstr>Náklady</vt:lpstr>
      <vt:lpstr>Zdroje</vt:lpstr>
      <vt:lpstr>Přehled čerpání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Šimoňáková Pavla</dc:creator>
  <cp:lastModifiedBy>Klimková Monika</cp:lastModifiedBy>
  <cp:lastPrinted>2017-06-28T12:57:16Z</cp:lastPrinted>
  <dcterms:created xsi:type="dcterms:W3CDTF">2016-05-09T13:39:40Z</dcterms:created>
  <dcterms:modified xsi:type="dcterms:W3CDTF">2021-09-22T11:15:00Z</dcterms:modified>
</cp:coreProperties>
</file>