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LOUD.mmo.cz\users$\dannhoferovair\Documents\ZÁVĚREČNÉ ÚČTY\ZÁVĚREČNÝ ÚČET 2020\Přílohy\Ke zveřejnění\"/>
    </mc:Choice>
  </mc:AlternateContent>
  <xr:revisionPtr revIDLastSave="0" documentId="13_ncr:1_{56D4FCA3-044E-49AE-8D46-60FF629BE1A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OZPOČT.REZERVA" sheetId="6" r:id="rId1"/>
    <sheet name="rez.na předfin." sheetId="13" r:id="rId2"/>
    <sheet name="kapitálová rezerva" sheetId="14" r:id="rId3"/>
    <sheet name="PD a přípr. staveb" sheetId="15" r:id="rId4"/>
  </sheets>
  <definedNames>
    <definedName name="_xlnm.Print_Titles" localSheetId="1">'rez.na předfin.'!$3:$3</definedName>
    <definedName name="_xlnm.Print_Titles" localSheetId="0">'ROZPOČT.REZERVA'!$5:$5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15" l="1"/>
  <c r="A39" i="14"/>
  <c r="A71" i="6"/>
  <c r="A48" i="13"/>
  <c r="A55" i="13" l="1"/>
</calcChain>
</file>

<file path=xl/sharedStrings.xml><?xml version="1.0" encoding="utf-8"?>
<sst xmlns="http://schemas.openxmlformats.org/spreadsheetml/2006/main" count="325" uniqueCount="239">
  <si>
    <t>usn. RM/ZM</t>
  </si>
  <si>
    <t>ÚPRAVY</t>
  </si>
  <si>
    <t>ÚČEL</t>
  </si>
  <si>
    <t>SCHVÁLENÝ ROZPOČET</t>
  </si>
  <si>
    <t>PŘIPRAVOVÁNO CELKEM</t>
  </si>
  <si>
    <t>PŘIPRAVOVÁNO na r. 2020</t>
  </si>
  <si>
    <t>OJI - Zeleň za Lunou</t>
  </si>
  <si>
    <t>dle dopisu pí nám. Bajgarové</t>
  </si>
  <si>
    <t>doplnit o schválená usnesení</t>
  </si>
  <si>
    <t>ORJ 170 - VZMR - Analýza současného stavu medicínsko-ekonomického a organizačního modelu řízení MNO, p.o. …</t>
  </si>
  <si>
    <t>investiční dotace společnosti Vzájemné soužití o.p.s. - pozemky Na Liščině</t>
  </si>
  <si>
    <t>RM 14.1. pro ZM 29.1.</t>
  </si>
  <si>
    <t>RMm 02990/4 ze  7.1.</t>
  </si>
  <si>
    <t>krácení neinvestiční neúčelové dotace měst.obvodům (svoz a likvidace biolog. odpadů ZŠ a MŠ, kompenzace bezpl.jízdného zaměstnanců městských obvodů</t>
  </si>
  <si>
    <t>MěPO - navýšení prostředků na platy (přeřazení strážníků ze 7. do 8. platové třídy dle nařízení vlády)</t>
  </si>
  <si>
    <t>MOP - Infrastruktura ZŠ</t>
  </si>
  <si>
    <t>Nadační fond Regionální fotbalové akademie MSK - vratka nevyčerpané části účelové dotace z r. 2019</t>
  </si>
  <si>
    <t xml:space="preserve">RAB - Zeleň v areálu koupaliště v Radvanicích </t>
  </si>
  <si>
    <t>RM 03107/45 z 21.1.</t>
  </si>
  <si>
    <t>RM 03139/46 z 28.1.</t>
  </si>
  <si>
    <t>Zoologická zahrada a botanický park Ostrava, p.o. - navýšení příspěvku z titulu navýšení počtu zaměstnanců</t>
  </si>
  <si>
    <t>dary pozůstalým a zraněným v souvislosti s událostí ve Fakultní nemocnici Poruba dne 10.12.2019</t>
  </si>
  <si>
    <t>Průzkum spokojenosti s poskytovanými službami v pobytových zařízeních pro seniory</t>
  </si>
  <si>
    <t>projekt CLAIRO - vratka prostředků na předfinancování výdajů za leden a únor 2020 do doby zapojení prostředků z min.let</t>
  </si>
  <si>
    <t>Armáda spásy - dotace na kotce pro psy patřící osobám bez přístřeší</t>
  </si>
  <si>
    <t>RM 03208/47 z 11. 2.</t>
  </si>
  <si>
    <t>ORJ 125 - odkup akciového podílu společnosti OVAK, a.s. (12,05 %)</t>
  </si>
  <si>
    <t>Kola pro Afriku</t>
  </si>
  <si>
    <t>RM 3279/48 z 18.2.</t>
  </si>
  <si>
    <t>RAB - Obnova v lokalitě Šporovnická v k.ú. Radvanice</t>
  </si>
  <si>
    <t>RM 03271/48 z 18.2.</t>
  </si>
  <si>
    <t>RAB - Sídelní zeleň Fryštátská - vratka předfinancování</t>
  </si>
  <si>
    <t>materiální pomoc partnerskému městu Suzhou (Čína) postiženému virem Covid19</t>
  </si>
  <si>
    <t>POR - Lepší přístup k výuce jazyků - vratka předfinancováni</t>
  </si>
  <si>
    <t>OJI - souvislá oprava vozovky ul. Horní</t>
  </si>
  <si>
    <t>RM 03369/49 z 25.2.</t>
  </si>
  <si>
    <t>RM 03380/49 z 25.2.</t>
  </si>
  <si>
    <t>RM 03385/49 z 25.2.</t>
  </si>
  <si>
    <t>Ostravské komunikace a.s. - odstraňování reklamního smogu</t>
  </si>
  <si>
    <t>ZM 0795/13 z 4.3.</t>
  </si>
  <si>
    <t>RM 03320/49 z 25.2.</t>
  </si>
  <si>
    <t>LHO - oprava tenisových kurtů</t>
  </si>
  <si>
    <t>RM 03426/50 z 3.3.</t>
  </si>
  <si>
    <t xml:space="preserve">TJ UNIE HLUBINA, z.s. - Modernizace a rozšíření sportovního areálu Hlubina - objekt zázemí kopané </t>
  </si>
  <si>
    <t>TJ Start Ostrava-Poruba z.s. - Tenisová akademie TJ Start Ostrava-Poruba</t>
  </si>
  <si>
    <t>MHH - předfinancování akce Zateplení BD ul. Fráni Šrámka 4,6,8,10,12,14</t>
  </si>
  <si>
    <t>RAB - předfinancování akce Zateplení BD Těšínská 1104/259 a 1105/261</t>
  </si>
  <si>
    <t>DPO a.s., vratka nevyčerpané kompenzace z r. 2019</t>
  </si>
  <si>
    <t>vratky návratných finančních výpomocí a nevyčerpaných účelových příspěvků, poskytnutých v minulých letech PO v soc. oblasti</t>
  </si>
  <si>
    <t>MHH - proplacení podílu MO v souvislosti s převodem elektromobilu na městský obvod</t>
  </si>
  <si>
    <t>RM 03467/51 z 17.3.</t>
  </si>
  <si>
    <t>RM 03519/51 z 17.3.</t>
  </si>
  <si>
    <t>peněžitá pomoc fyzickým a právnickým osobám dle usn. RM č. 03518/51 ze dne 17.3.2020</t>
  </si>
  <si>
    <t>OK a.s. - nadlimitní čištění komunikací</t>
  </si>
  <si>
    <t>RM 3552/52 z 24.3.</t>
  </si>
  <si>
    <t>RM 03533/52 z 24.3.</t>
  </si>
  <si>
    <t>RM 03486/53 z 31.3.</t>
  </si>
  <si>
    <t>odd. krizového řízení - výdaje na omezení negativních dopadů epidemie COVID-19</t>
  </si>
  <si>
    <t>RM 03598/53 z 31.3.</t>
  </si>
  <si>
    <t>RM 03595/53 z 31.3.</t>
  </si>
  <si>
    <t>RM 03617/54 ze 7. 4.</t>
  </si>
  <si>
    <t>RM 03601/54 ze 7. 4.</t>
  </si>
  <si>
    <t>RM 03626/54 ze 7.4.</t>
  </si>
  <si>
    <t>RM 03656/55 ze 14.4.</t>
  </si>
  <si>
    <t>odbor  soc. věcí a zdrav. - vratky nevyčerpaných částí dotací z předchozích let (po vyúčtování)</t>
  </si>
  <si>
    <t>RM 03737/56 z 28.4.</t>
  </si>
  <si>
    <t>RM 03851/58 z 12.5.</t>
  </si>
  <si>
    <t>OJI - Zateplení a stavební úpravy bytového domu Čujkovova 29 - předfinancování</t>
  </si>
  <si>
    <t>VIT - Revitalizace BD Syllabova - vratka předfinancování</t>
  </si>
  <si>
    <t>RM 03766/57 z 5.5.</t>
  </si>
  <si>
    <t>RM 03793/57 z 5.5.</t>
  </si>
  <si>
    <t>RM 03917/59 z 19.5.</t>
  </si>
  <si>
    <t>RM 03874/59 z 26.5.</t>
  </si>
  <si>
    <t>ZM 0843/14 z 20.5.</t>
  </si>
  <si>
    <t>posílení rezervy na krizové stavy (nákupy pro p.o. v sociální oblasti+ost.)</t>
  </si>
  <si>
    <t>RM 04006/60 z 2.6.</t>
  </si>
  <si>
    <t>RMm 03942/9 z 26.5.</t>
  </si>
  <si>
    <t>RMm 03939/9 z 26.5.</t>
  </si>
  <si>
    <t>RMm 03865/59 z 26.5.</t>
  </si>
  <si>
    <t>RM 03982/60 z 2.6.</t>
  </si>
  <si>
    <t>RM 04104/61 z 9.6.</t>
  </si>
  <si>
    <t>RM 04150/62 z 16.6.</t>
  </si>
  <si>
    <t>RM 04156/62 z 16.6.</t>
  </si>
  <si>
    <t>LKaMŠ - koncert OSTRAVA ZPÍVÁ BEATLES II</t>
  </si>
  <si>
    <t>Trojhalí Karolina z.s.p.o. - Bo Kultura jede!!!</t>
  </si>
  <si>
    <t>elieva s.r.o. - Podpora vybraných aktivit Divadla Mír v roce 2020</t>
  </si>
  <si>
    <t>zapojení zůstatku rezervy z r. 2019</t>
  </si>
  <si>
    <t>RM 04240/63 z 23.6.</t>
  </si>
  <si>
    <t>RM 04247/63 z 23.6.</t>
  </si>
  <si>
    <t>ZM 0886/14 z 20.5.</t>
  </si>
  <si>
    <t>ZM 0920/15 z 24.6.</t>
  </si>
  <si>
    <t>ZM 0976/15 z 24.6.</t>
  </si>
  <si>
    <t>mimořádné dotace v oblasti vrcholového sportu (HC Vítkovice Ridera, Akademie FC Baník - obě 14 000 tis. Kč)</t>
  </si>
  <si>
    <t>ZM 0991/15 z 24.6.</t>
  </si>
  <si>
    <t xml:space="preserve">dodávka a montáž hromosvodů pro budovu kulturního a společenského centra Akord </t>
  </si>
  <si>
    <t>RM 04366/64 z 14.7.</t>
  </si>
  <si>
    <t>ZM 0987/15 z 24.6.</t>
  </si>
  <si>
    <t>Transformace Domova na Liščině II - předfinancováno z rozpočtu o. investičního, org. 6050</t>
  </si>
  <si>
    <t xml:space="preserve">Čtyřlístek - vratka návratné finanční výpomoci - Transformace Domova Na Liščině a Domova Barevný svět </t>
  </si>
  <si>
    <t>projekt Místní akční plán rozvoje vzdělávání ORP Ostava II - vratka prostředků na předfinancování projektů do doby přijetí dotace</t>
  </si>
  <si>
    <t>RM 04517/66 z 11. 8.</t>
  </si>
  <si>
    <t>RM 04399/64 z 14. 7.</t>
  </si>
  <si>
    <t xml:space="preserve">poskytnutí příspěvků školám na podporu digitální výuky </t>
  </si>
  <si>
    <t>příspěvek do veřejné sbírky ke zmírnění následků neštěstí v Bohumíně</t>
  </si>
  <si>
    <t>PRO - Most přes vodoteč Dolový potok</t>
  </si>
  <si>
    <t>POL - Stavební úpravy bytového domu č.p. 545 v Polance nad Odrou - předfinancování a spolufinancování</t>
  </si>
  <si>
    <t>SLO - Modernizace učeben základních škol ve Slezské Ostravě - předfinancování a spolufinancování</t>
  </si>
  <si>
    <t>Cena města in memoriam Petru Čolasovi</t>
  </si>
  <si>
    <t>pamětní deska J. Kobrovi</t>
  </si>
  <si>
    <t>RM 04603/67 z 25.8.</t>
  </si>
  <si>
    <t>RM 04594/67 z 25.8.</t>
  </si>
  <si>
    <t>kompenzace ztráty příjmů MOb z důvodu prominutí nájemného či pachtovného ve výši 50 % (VIT 13 tis. Kč, OJI 410 tis. Kč)</t>
  </si>
  <si>
    <t>o. hospodářské správy - TSM - posílení rozpočtu běžných výdajů na opravy</t>
  </si>
  <si>
    <t>RM 04670/68 z 1.9.</t>
  </si>
  <si>
    <t>o. školství - vratky NFV - Rozvoj rovného přístupu ke vzdělávání v Ostravě II</t>
  </si>
  <si>
    <t>RM 04746/59 z 8.9.</t>
  </si>
  <si>
    <t>ZM 1004/16 ze 16.9.</t>
  </si>
  <si>
    <t>RM 04801/70 z 15.9.</t>
  </si>
  <si>
    <t>HRA - Novostavba MŠ, ul. Bažanova, Ostrava-Hrabová - spolufinancování</t>
  </si>
  <si>
    <t>o.dopravy - dočasný převod ke krytí výdajů na opravy silnic, bude vráceno po obdržení dotace ze SFDI (Oprava lávky přes Rudnou)</t>
  </si>
  <si>
    <t>o. dopravy - nadlimitní čištění</t>
  </si>
  <si>
    <t>RAB - Oprava vozovky ul. Za Šachtou</t>
  </si>
  <si>
    <t>RM 04894/71 z 29.9.</t>
  </si>
  <si>
    <t>RM 04970/72 z 6.10.</t>
  </si>
  <si>
    <t>ZM 1003/16 z 16.9.</t>
  </si>
  <si>
    <t>ZM 1020/16 z 16.9..</t>
  </si>
  <si>
    <t>RM 04783/70 u 15.9.</t>
  </si>
  <si>
    <t>RM 04960/72 z 6.10.</t>
  </si>
  <si>
    <t>RM 04925/71 z 29.9.</t>
  </si>
  <si>
    <t>PET - Oprava opěrných zídek a opěrných břehů Ludgeřovického potoka</t>
  </si>
  <si>
    <t>PET - Rekonstrukce kulturního domu v Petřkovicích</t>
  </si>
  <si>
    <t>MIC - Vybudování školní dílny v Základní škole v Ostravě-Michálkovicích - spolufinancování</t>
  </si>
  <si>
    <t>RM 05066/74 z 20.10.</t>
  </si>
  <si>
    <t>RMm 03678/8 z 21.4.</t>
  </si>
  <si>
    <t>PUS - pročištění 7 ks propustků v ul. Krásnopolské</t>
  </si>
  <si>
    <t>OJI - vratka předfinancování EKOTERMO O.-Jih a zateplení a výměna oken ZŠ Srbská</t>
  </si>
  <si>
    <t>ORJ 270 - úspora výdajů</t>
  </si>
  <si>
    <t>ORJ 300 - úspora výdajů</t>
  </si>
  <si>
    <t xml:space="preserve">ORJ 100 - dotace na akci Oprava lávky ev.č. OV-322L u průmyslovky přes ul. Rudnou </t>
  </si>
  <si>
    <t>ORJ 170 - převod nečerpané rezervy na platy</t>
  </si>
  <si>
    <t>zapojení kapitálových příjmů odboru majetkového</t>
  </si>
  <si>
    <t>DPH - převod nečerpaného rozpočtu</t>
  </si>
  <si>
    <t>převod do r. 2021</t>
  </si>
  <si>
    <t>RM 05129/75 z 27.10.</t>
  </si>
  <si>
    <t>RM 05185/77 z 10.11.</t>
  </si>
  <si>
    <t>ORJ 180 - převod nečerpané rezervy na krytí deficitního hospodaření PO</t>
  </si>
  <si>
    <t>RM 05403/79 z 1.12.</t>
  </si>
  <si>
    <t>RM 05319/78 z 24.11.</t>
  </si>
  <si>
    <t>SLO - Instalace nuceného větrání s rekuperací tepla v ZŠ - vratka předfinancování</t>
  </si>
  <si>
    <t>kompenzace ztráty příjmů MOb z důvodu prominutí nájemného či pachtovného ve výši 50 % - Mor. Ostrava a Přívoz</t>
  </si>
  <si>
    <t>RM 05586/82 z 22.12.</t>
  </si>
  <si>
    <t>přijaté dotace k akcím, předfinancovaným z rozpočtu SMO</t>
  </si>
  <si>
    <t>SLO - Instalace nuceného větrání s rekuperací odpadního tepla v ZŠ Slezská Ostrava</t>
  </si>
  <si>
    <t>POR - Komunitní centrum - VŠICHNI SPOLU - vratka předfinancování</t>
  </si>
  <si>
    <t>MOP - Energetické úspory ZŠO Gebauerova</t>
  </si>
  <si>
    <t>MOP - Regenerace sídliště Ostrava, Fifejdy II-VII.et. část A</t>
  </si>
  <si>
    <t>RM 05613/82 z 22.12.</t>
  </si>
  <si>
    <t>6049 - Transformace Domova Barevný svět II - příjem dotace, předfinancováno z rozpočtu SMO</t>
  </si>
  <si>
    <t>převod do roku 2021 k posílení kapitálových výdajů</t>
  </si>
  <si>
    <t>ZM 1179/19 z 11.12.</t>
  </si>
  <si>
    <t>RM 05522/81 z 15.12.</t>
  </si>
  <si>
    <t>MOP - PD - Proměna sadu Dr. Milady Horákové - nečerpáno, akce pozastavena  (vazba na přípravu výstavby koncertní haly)</t>
  </si>
  <si>
    <t>RM 05479/80 z 8.12.</t>
  </si>
  <si>
    <t>příjem dotace na projekty AIR-Tritia a Com.unity.lab - předfinancováno z rozpočtu SMO</t>
  </si>
  <si>
    <t>ZOOaBP Ostrava, p.o. - snížení neinvestičního příspěvku</t>
  </si>
  <si>
    <t>ZŮSTATEK K 31.12.2020</t>
  </si>
  <si>
    <t>RM 05670/84 z 12.1.2021</t>
  </si>
  <si>
    <t>RM 05670/84 z 12.1.2020</t>
  </si>
  <si>
    <t>Rezervy odboru financí a rozpočtu - čerpání k 31.12.2020</t>
  </si>
  <si>
    <t xml:space="preserve">Rozpočtová rezerva </t>
  </si>
  <si>
    <t>Rezervy odboru investičního - čerpání k 31.12.2020</t>
  </si>
  <si>
    <t xml:space="preserve">Kapitálová rezerva </t>
  </si>
  <si>
    <t>3218 - Nábřeží Ostravice - lokalita Most Miloše Sýkory</t>
  </si>
  <si>
    <t>RMm 02990/4 ze 7.1.</t>
  </si>
  <si>
    <t>4347 - Rekonstrukce VO Kavkova - Nemocniční (znalecký posudek na věcné břemeno)</t>
  </si>
  <si>
    <t>RM 03208/47 z 11.2.</t>
  </si>
  <si>
    <t>Oprava dešťové kanalizace ul. Radova</t>
  </si>
  <si>
    <t>Nový příběh, z.ú. - částečné krytí nákladů spojených s úpravou nebytových prostor v objektu na ul. Chelčického 691/8</t>
  </si>
  <si>
    <t>ZM 0811/13 z 4. 3.</t>
  </si>
  <si>
    <t>Zvýšení bezpečnosti objektu Nové radnice - kamerový systém - pro ORJ 136</t>
  </si>
  <si>
    <t>3069 - MÚK Moravská - Místecká - výkup pozemků, pro ORJ 137</t>
  </si>
  <si>
    <t>Využití prostranství na Masarykově náměstí - převod na o. hospodářské správy TSM</t>
  </si>
  <si>
    <t>RM 04221/62 z 16.6.</t>
  </si>
  <si>
    <t>4356 - Rekonstrukce VO oblast Slívova</t>
  </si>
  <si>
    <t>4365 - Rekonstrukce VO oblast Petruškova</t>
  </si>
  <si>
    <t>4366 - Doplnění VO Petřkovická</t>
  </si>
  <si>
    <t>4367 - Doplnění VO vnitroblok Senovážná</t>
  </si>
  <si>
    <t>3102 - Cyklostezka Proskovická - Blanická</t>
  </si>
  <si>
    <t>POL - SÚ stávajícího objektu a jeho přestavba na bytový dům s pečovatelskými byty - spolufinancování</t>
  </si>
  <si>
    <t>POL - SÚ bytového domu č.p. 545 - předfinancování a spolufinancování</t>
  </si>
  <si>
    <t>PET - Protipovodňová opatření - oprava opěrných zídek a opěrných břehů Ludgeřovického potoka</t>
  </si>
  <si>
    <t>PET - Rekonstrukce Kulturního domu v Petřkovicích</t>
  </si>
  <si>
    <t>Památník obětem střelby před poliklinikou</t>
  </si>
  <si>
    <t>RM 04471/65 z 28.7.</t>
  </si>
  <si>
    <t>3260 - Silnice III/4787 Výškovické mosty</t>
  </si>
  <si>
    <t>RM 04517/66 z 11.8.</t>
  </si>
  <si>
    <t>3271 - Cyklostezka a chodník vedoucí podchodem pod ulicí Místeckou</t>
  </si>
  <si>
    <t>navýšení z přijatého jednorázového příspěvku dle zákona č. 159/2020 Sb.</t>
  </si>
  <si>
    <t>3273 - Rozšíření ul. Karla Svobody</t>
  </si>
  <si>
    <t>MěPO - Rekonstrukce střelnice II. etapa - rekonstrukce podlahy v souvislosti s pohyblivou palebnou čarou</t>
  </si>
  <si>
    <t>RM 05027/73 z 13.10.</t>
  </si>
  <si>
    <t>3286 - Workoutové hřiště U Loděnice - výměna povrchu hřiště</t>
  </si>
  <si>
    <t>3170 - Zastávka MHD Kotva na ul. Výškovická</t>
  </si>
  <si>
    <t>ZM 1099/17 z 14.10.</t>
  </si>
  <si>
    <t>poskytnutí dotací z Programu na zachování a obnovu kulturních památek a významných městských staveb</t>
  </si>
  <si>
    <t>ZM 1129/17 z 14.10.</t>
  </si>
  <si>
    <t xml:space="preserve">3245 - Výstavba nové tramvajové smyčky O.-Výstaviště - převod do rozpočtu o. majetkového - výkup pozemku </t>
  </si>
  <si>
    <t>dotace z MSK - Památník obětem střelby před Poliklinikou FNsP, předfinancováno z rozpočtu odboru investičního</t>
  </si>
  <si>
    <t>RM 20.10. pro ZM 11.11</t>
  </si>
  <si>
    <t>HOS - Rekonstrukce MK Kozlůvka včetně inženýrských sítí</t>
  </si>
  <si>
    <t>05185/76 z 3.11.</t>
  </si>
  <si>
    <t>3165 - SSZ K 3030 Výškovická x Pavlovova</t>
  </si>
  <si>
    <t>dokrytí akcí o. investičního (Nové Lauby, Rekonstrukce Nové radnice, demolice)</t>
  </si>
  <si>
    <t>MSK - dotace na realizaci Památníku obětem střelby… - převod do rezervy ke krytí výpadku sdílených daní</t>
  </si>
  <si>
    <t>navýšení z rezervy ke krytí výpadku sdílených daní</t>
  </si>
  <si>
    <t xml:space="preserve">Rezerva na PD a přípravu staveb </t>
  </si>
  <si>
    <t>8234 - Mezinárodní kulturní centrum - Jatka II - pasportizace stávajícícho stavu objektů</t>
  </si>
  <si>
    <t>3225 - Tramvajová zastávka Důl Odra - PD</t>
  </si>
  <si>
    <t>3239 - Parkoviště Hlubina</t>
  </si>
  <si>
    <t>RM 0357/53 z 31.3.</t>
  </si>
  <si>
    <t>3283  Propojení Levobřežní a Havlíčkovo nábřeží</t>
  </si>
  <si>
    <t>RM 03715/56 z 28.4.</t>
  </si>
  <si>
    <t>ORJ 136 - odstranění 4 ks keřových skupin a založení kobercových trávníků vč.kobercové péče (OML, s.r.o.)</t>
  </si>
  <si>
    <t>RM 04022/60 z 2.6.</t>
  </si>
  <si>
    <t>8273 - Rekonstrukce Ostravského mrakodrapu - investiční záměr</t>
  </si>
  <si>
    <t>RMm 004308/11 z 7.7.</t>
  </si>
  <si>
    <t xml:space="preserve">o. dopravy - zprac. návrhu a provedení úprav činnosti SSZ na křižovatce ulic  Hlučínská a Slovenská </t>
  </si>
  <si>
    <t>RM 05156/75 z 27.10.</t>
  </si>
  <si>
    <t>dokrytí akcí o. investičního</t>
  </si>
  <si>
    <t>finanční pomoc pro neziskové organizace ke zmírnění dopadů epidemie COVID-19</t>
  </si>
  <si>
    <t>Knihovna města Ostravy, p.o. - snížení neinvestičního příspěvku na provoz</t>
  </si>
  <si>
    <t>MSIC, a.s. - navýšení vyrovnávací platby</t>
  </si>
  <si>
    <t>navýšení v souvislosti s dotací poskytnutou Dětskému centru Domeček, p.o. na pobyt mimoostravských dětí</t>
  </si>
  <si>
    <t>účelové příspěvky na odměny pracovníků PO v oblasti školství za aktivity vykonávané v době nouzového stavu</t>
  </si>
  <si>
    <t>FNO, p.o. - příspěvek na realizaci Památníku obětem střelby v poliklinice FNO - předfinancováno z rozpočtu SMO</t>
  </si>
  <si>
    <t>odbor školství a sportu - projekt Rozvoj rovného přístupu ke vzdělávání ve městě Ostrava - zůstatek dotace z minulých let</t>
  </si>
  <si>
    <t>MHH - Snížení energetické náročnosti budovy vč. rekonstrukce vnitřních prostor detašovaného pracoviště ZŠ Gen. Janka, Klicperova</t>
  </si>
  <si>
    <t>Právní služby - podpora veřejné dopravy</t>
  </si>
  <si>
    <t xml:space="preserve">Rezerva na předfinancování a spolufinancování projektů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</si>
</sst>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color theme="1"/>
      <name val="Arial"/>
      <family val="2"/>
      <charset val="238"/>
    </font>
    <font>
      <b/>
      <sz val="8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8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01">
    <xf numFmtId="0" fontId="0" fillId="0" borderId="0" xfId="0"/>
    <xf numFmtId="14" fontId="4" fillId="3" borderId="4" xfId="1" applyNumberFormat="1" applyFont="1" applyFill="1" applyBorder="1" applyAlignment="1">
      <alignment horizontal="left" vertical="center" indent="1"/>
    </xf>
    <xf numFmtId="0" fontId="0" fillId="3" borderId="0" xfId="0" applyFill="1"/>
    <xf numFmtId="0" fontId="2" fillId="3" borderId="6" xfId="1" applyFont="1" applyFill="1" applyBorder="1" applyAlignment="1">
      <alignment horizontal="left" vertical="center" wrapText="1" indent="1"/>
    </xf>
    <xf numFmtId="14" fontId="4" fillId="3" borderId="6" xfId="1" applyNumberFormat="1" applyFont="1" applyFill="1" applyBorder="1" applyAlignment="1">
      <alignment horizontal="left" vertical="center" indent="1"/>
    </xf>
    <xf numFmtId="0" fontId="2" fillId="3" borderId="0" xfId="1" applyFont="1" applyFill="1" applyBorder="1" applyAlignment="1">
      <alignment horizontal="left" vertical="center" wrapText="1" indent="1"/>
    </xf>
    <xf numFmtId="14" fontId="4" fillId="3" borderId="0" xfId="1" applyNumberFormat="1" applyFont="1" applyFill="1" applyBorder="1" applyAlignment="1">
      <alignment horizontal="left" vertical="center" indent="1"/>
    </xf>
    <xf numFmtId="3" fontId="0" fillId="0" borderId="0" xfId="0" applyNumberFormat="1"/>
    <xf numFmtId="0" fontId="1" fillId="2" borderId="1" xfId="0" applyFont="1" applyFill="1" applyBorder="1" applyAlignment="1">
      <alignment horizontal="left" vertical="center" indent="1"/>
    </xf>
    <xf numFmtId="14" fontId="6" fillId="2" borderId="7" xfId="1" applyNumberFormat="1" applyFont="1" applyFill="1" applyBorder="1" applyAlignment="1">
      <alignment horizontal="left" vertical="center" indent="1"/>
    </xf>
    <xf numFmtId="0" fontId="3" fillId="2" borderId="5" xfId="1" applyFont="1" applyFill="1" applyBorder="1" applyAlignment="1">
      <alignment horizontal="left" vertical="center" wrapText="1" indent="1"/>
    </xf>
    <xf numFmtId="3" fontId="3" fillId="2" borderId="7" xfId="1" applyNumberFormat="1" applyFont="1" applyFill="1" applyBorder="1" applyAlignment="1">
      <alignment vertical="center"/>
    </xf>
    <xf numFmtId="3" fontId="2" fillId="0" borderId="3" xfId="1" applyNumberFormat="1" applyFont="1" applyFill="1" applyBorder="1" applyAlignment="1">
      <alignment vertical="center"/>
    </xf>
    <xf numFmtId="3" fontId="3" fillId="0" borderId="0" xfId="1" applyNumberFormat="1" applyFont="1" applyFill="1" applyBorder="1" applyAlignment="1">
      <alignment vertical="center"/>
    </xf>
    <xf numFmtId="0" fontId="3" fillId="0" borderId="0" xfId="1" applyFont="1" applyFill="1" applyBorder="1" applyAlignment="1">
      <alignment horizontal="left" vertical="center" wrapText="1" indent="1"/>
    </xf>
    <xf numFmtId="14" fontId="6" fillId="0" borderId="0" xfId="1" applyNumberFormat="1" applyFont="1" applyFill="1" applyBorder="1" applyAlignment="1">
      <alignment horizontal="left" vertical="center" indent="1"/>
    </xf>
    <xf numFmtId="0" fontId="2" fillId="3" borderId="8" xfId="1" applyFont="1" applyFill="1" applyBorder="1" applyAlignment="1">
      <alignment horizontal="left" vertical="center" wrapText="1" indent="1"/>
    </xf>
    <xf numFmtId="0" fontId="0" fillId="0" borderId="4" xfId="0" applyBorder="1"/>
    <xf numFmtId="14" fontId="4" fillId="0" borderId="3" xfId="1" applyNumberFormat="1" applyFont="1" applyFill="1" applyBorder="1" applyAlignment="1">
      <alignment horizontal="left" vertical="center" indent="1"/>
    </xf>
    <xf numFmtId="0" fontId="2" fillId="0" borderId="11" xfId="1" applyFont="1" applyFill="1" applyBorder="1" applyAlignment="1">
      <alignment horizontal="left" vertical="center" wrapText="1" indent="1"/>
    </xf>
    <xf numFmtId="0" fontId="0" fillId="0" borderId="0" xfId="0" applyAlignment="1"/>
    <xf numFmtId="0" fontId="3" fillId="4" borderId="1" xfId="1" applyFont="1" applyFill="1" applyBorder="1" applyAlignment="1">
      <alignment vertical="center"/>
    </xf>
    <xf numFmtId="0" fontId="3" fillId="4" borderId="2" xfId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/>
    </xf>
    <xf numFmtId="0" fontId="2" fillId="3" borderId="14" xfId="1" applyFont="1" applyFill="1" applyBorder="1" applyAlignment="1">
      <alignment horizontal="left" vertical="center" wrapText="1" indent="1"/>
    </xf>
    <xf numFmtId="3" fontId="3" fillId="2" borderId="18" xfId="1" applyNumberFormat="1" applyFont="1" applyFill="1" applyBorder="1" applyAlignment="1">
      <alignment vertical="center"/>
    </xf>
    <xf numFmtId="3" fontId="5" fillId="0" borderId="13" xfId="1" applyNumberFormat="1" applyFont="1" applyFill="1" applyBorder="1" applyAlignment="1">
      <alignment vertical="center"/>
    </xf>
    <xf numFmtId="3" fontId="5" fillId="0" borderId="9" xfId="1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left" vertical="center" indent="1"/>
    </xf>
    <xf numFmtId="14" fontId="4" fillId="3" borderId="19" xfId="1" applyNumberFormat="1" applyFont="1" applyFill="1" applyBorder="1" applyAlignment="1">
      <alignment horizontal="left" vertical="center" indent="1"/>
    </xf>
    <xf numFmtId="0" fontId="2" fillId="3" borderId="3" xfId="1" applyFont="1" applyFill="1" applyBorder="1" applyAlignment="1">
      <alignment horizontal="left" vertical="center" wrapText="1" indent="1"/>
    </xf>
    <xf numFmtId="14" fontId="4" fillId="0" borderId="6" xfId="1" applyNumberFormat="1" applyFont="1" applyFill="1" applyBorder="1" applyAlignment="1">
      <alignment horizontal="left" vertical="center" indent="1"/>
    </xf>
    <xf numFmtId="14" fontId="4" fillId="3" borderId="12" xfId="1" applyNumberFormat="1" applyFont="1" applyFill="1" applyBorder="1" applyAlignment="1">
      <alignment horizontal="left" vertical="center" indent="1"/>
    </xf>
    <xf numFmtId="14" fontId="4" fillId="3" borderId="10" xfId="1" applyNumberFormat="1" applyFont="1" applyFill="1" applyBorder="1" applyAlignment="1">
      <alignment horizontal="left" vertical="center" indent="1"/>
    </xf>
    <xf numFmtId="14" fontId="4" fillId="3" borderId="14" xfId="1" applyNumberFormat="1" applyFont="1" applyFill="1" applyBorder="1" applyAlignment="1">
      <alignment horizontal="left" vertical="center" indent="1"/>
    </xf>
    <xf numFmtId="0" fontId="2" fillId="0" borderId="6" xfId="1" applyFont="1" applyFill="1" applyBorder="1" applyAlignment="1">
      <alignment horizontal="left" vertical="center" indent="1"/>
    </xf>
    <xf numFmtId="14" fontId="4" fillId="3" borderId="3" xfId="1" applyNumberFormat="1" applyFont="1" applyFill="1" applyBorder="1" applyAlignment="1">
      <alignment horizontal="left" vertical="center" indent="1"/>
    </xf>
    <xf numFmtId="3" fontId="2" fillId="0" borderId="9" xfId="1" applyNumberFormat="1" applyFont="1" applyFill="1" applyBorder="1" applyAlignment="1">
      <alignment vertical="center"/>
    </xf>
    <xf numFmtId="14" fontId="4" fillId="3" borderId="15" xfId="1" applyNumberFormat="1" applyFont="1" applyFill="1" applyBorder="1" applyAlignment="1">
      <alignment horizontal="left" vertical="center" indent="1"/>
    </xf>
    <xf numFmtId="14" fontId="4" fillId="3" borderId="3" xfId="1" applyNumberFormat="1" applyFont="1" applyFill="1" applyBorder="1" applyAlignment="1">
      <alignment horizontal="left" vertical="center" indent="1"/>
    </xf>
    <xf numFmtId="0" fontId="2" fillId="3" borderId="12" xfId="1" applyFont="1" applyFill="1" applyBorder="1" applyAlignment="1">
      <alignment horizontal="left" vertical="center" wrapText="1" indent="1"/>
    </xf>
    <xf numFmtId="0" fontId="2" fillId="0" borderId="6" xfId="1" applyFont="1" applyFill="1" applyBorder="1" applyAlignment="1">
      <alignment horizontal="left" vertical="center" wrapText="1" indent="1"/>
    </xf>
    <xf numFmtId="3" fontId="5" fillId="0" borderId="22" xfId="1" applyNumberFormat="1" applyFont="1" applyFill="1" applyBorder="1" applyAlignment="1">
      <alignment vertical="center"/>
    </xf>
    <xf numFmtId="3" fontId="2" fillId="0" borderId="13" xfId="1" applyNumberFormat="1" applyFont="1" applyFill="1" applyBorder="1" applyAlignment="1">
      <alignment vertical="center"/>
    </xf>
    <xf numFmtId="3" fontId="2" fillId="0" borderId="17" xfId="1" applyNumberFormat="1" applyFont="1" applyFill="1" applyBorder="1" applyAlignment="1">
      <alignment vertical="center"/>
    </xf>
    <xf numFmtId="3" fontId="2" fillId="0" borderId="22" xfId="1" applyNumberFormat="1" applyFont="1" applyFill="1" applyBorder="1" applyAlignment="1">
      <alignment vertical="center"/>
    </xf>
    <xf numFmtId="3" fontId="5" fillId="0" borderId="17" xfId="1" applyNumberFormat="1" applyFont="1" applyFill="1" applyBorder="1" applyAlignment="1">
      <alignment vertical="center"/>
    </xf>
    <xf numFmtId="3" fontId="5" fillId="0" borderId="21" xfId="1" applyNumberFormat="1" applyFont="1" applyFill="1" applyBorder="1" applyAlignment="1">
      <alignment vertical="center"/>
    </xf>
    <xf numFmtId="3" fontId="2" fillId="0" borderId="23" xfId="1" applyNumberFormat="1" applyFont="1" applyFill="1" applyBorder="1" applyAlignment="1">
      <alignment vertical="center"/>
    </xf>
    <xf numFmtId="0" fontId="2" fillId="3" borderId="10" xfId="1" applyFont="1" applyFill="1" applyBorder="1" applyAlignment="1">
      <alignment horizontal="left" vertical="center" wrapText="1" indent="1"/>
    </xf>
    <xf numFmtId="0" fontId="2" fillId="0" borderId="3" xfId="1" applyFont="1" applyFill="1" applyBorder="1" applyAlignment="1">
      <alignment horizontal="left" vertical="center" wrapText="1" indent="1"/>
    </xf>
    <xf numFmtId="0" fontId="2" fillId="0" borderId="12" xfId="1" applyFont="1" applyFill="1" applyBorder="1" applyAlignment="1">
      <alignment horizontal="left" vertical="center" indent="1"/>
    </xf>
    <xf numFmtId="0" fontId="2" fillId="0" borderId="12" xfId="1" applyFont="1" applyFill="1" applyBorder="1" applyAlignment="1">
      <alignment horizontal="left" vertical="center" wrapText="1" indent="1"/>
    </xf>
    <xf numFmtId="3" fontId="5" fillId="0" borderId="23" xfId="1" applyNumberFormat="1" applyFont="1" applyFill="1" applyBorder="1" applyAlignment="1">
      <alignment vertical="center"/>
    </xf>
    <xf numFmtId="0" fontId="2" fillId="3" borderId="4" xfId="1" applyFont="1" applyFill="1" applyBorder="1" applyAlignment="1">
      <alignment horizontal="left" vertical="center" wrapText="1" indent="1"/>
    </xf>
    <xf numFmtId="0" fontId="2" fillId="0" borderId="13" xfId="1" applyFont="1" applyFill="1" applyBorder="1" applyAlignment="1">
      <alignment horizontal="left" vertical="center" wrapText="1" indent="1"/>
    </xf>
    <xf numFmtId="0" fontId="2" fillId="0" borderId="23" xfId="1" applyFont="1" applyFill="1" applyBorder="1" applyAlignment="1">
      <alignment horizontal="left" vertical="center" wrapText="1" indent="1"/>
    </xf>
    <xf numFmtId="0" fontId="7" fillId="3" borderId="0" xfId="0" applyFont="1" applyFill="1"/>
    <xf numFmtId="0" fontId="8" fillId="2" borderId="1" xfId="0" applyFont="1" applyFill="1" applyBorder="1" applyAlignment="1">
      <alignment horizontal="left" vertical="center" indent="1"/>
    </xf>
    <xf numFmtId="0" fontId="2" fillId="0" borderId="9" xfId="1" applyFont="1" applyFill="1" applyBorder="1" applyAlignment="1">
      <alignment horizontal="left" vertical="center" wrapText="1" indent="1"/>
    </xf>
    <xf numFmtId="3" fontId="5" fillId="0" borderId="13" xfId="0" applyNumberFormat="1" applyFont="1" applyBorder="1"/>
    <xf numFmtId="3" fontId="5" fillId="0" borderId="22" xfId="0" applyNumberFormat="1" applyFont="1" applyBorder="1"/>
    <xf numFmtId="3" fontId="5" fillId="0" borderId="13" xfId="0" applyNumberFormat="1" applyFont="1" applyFill="1" applyBorder="1"/>
    <xf numFmtId="0" fontId="7" fillId="5" borderId="0" xfId="0" applyFont="1" applyFill="1"/>
    <xf numFmtId="0" fontId="0" fillId="5" borderId="0" xfId="0" applyFill="1"/>
    <xf numFmtId="0" fontId="3" fillId="5" borderId="1" xfId="1" applyFont="1" applyFill="1" applyBorder="1" applyAlignment="1">
      <alignment horizontal="center" vertical="center"/>
    </xf>
    <xf numFmtId="3" fontId="3" fillId="5" borderId="7" xfId="1" applyNumberFormat="1" applyFont="1" applyFill="1" applyBorder="1" applyAlignment="1">
      <alignment vertical="center"/>
    </xf>
    <xf numFmtId="0" fontId="3" fillId="5" borderId="18" xfId="1" applyFont="1" applyFill="1" applyBorder="1" applyAlignment="1">
      <alignment horizontal="left" vertical="center" wrapText="1" indent="1"/>
    </xf>
    <xf numFmtId="14" fontId="6" fillId="5" borderId="7" xfId="1" applyNumberFormat="1" applyFont="1" applyFill="1" applyBorder="1" applyAlignment="1">
      <alignment horizontal="left" vertical="center" indent="1"/>
    </xf>
    <xf numFmtId="0" fontId="3" fillId="5" borderId="2" xfId="1" applyFont="1" applyFill="1" applyBorder="1" applyAlignment="1">
      <alignment horizontal="center" vertical="center"/>
    </xf>
    <xf numFmtId="0" fontId="3" fillId="5" borderId="16" xfId="1" applyFont="1" applyFill="1" applyBorder="1" applyAlignment="1">
      <alignment horizontal="center" vertical="center"/>
    </xf>
    <xf numFmtId="3" fontId="3" fillId="5" borderId="18" xfId="1" applyNumberFormat="1" applyFont="1" applyFill="1" applyBorder="1" applyAlignment="1">
      <alignment vertical="center"/>
    </xf>
    <xf numFmtId="0" fontId="3" fillId="5" borderId="7" xfId="1" applyFont="1" applyFill="1" applyBorder="1" applyAlignment="1">
      <alignment horizontal="left" vertical="center" wrapText="1" indent="1"/>
    </xf>
    <xf numFmtId="14" fontId="6" fillId="5" borderId="20" xfId="1" applyNumberFormat="1" applyFont="1" applyFill="1" applyBorder="1" applyAlignment="1">
      <alignment horizontal="left" vertical="center" indent="1"/>
    </xf>
    <xf numFmtId="0" fontId="9" fillId="5" borderId="0" xfId="0" applyFont="1" applyFill="1"/>
    <xf numFmtId="0" fontId="9" fillId="0" borderId="0" xfId="0" applyFont="1"/>
    <xf numFmtId="3" fontId="5" fillId="0" borderId="6" xfId="1" applyNumberFormat="1" applyFont="1" applyFill="1" applyBorder="1" applyAlignment="1">
      <alignment vertical="center"/>
    </xf>
    <xf numFmtId="3" fontId="3" fillId="2" borderId="7" xfId="1" applyNumberFormat="1" applyFont="1" applyFill="1" applyBorder="1" applyAlignment="1">
      <alignment horizontal="right" vertical="center" indent="1"/>
    </xf>
    <xf numFmtId="0" fontId="10" fillId="2" borderId="1" xfId="0" applyFont="1" applyFill="1" applyBorder="1" applyAlignment="1">
      <alignment horizontal="left" vertical="center" indent="1"/>
    </xf>
    <xf numFmtId="3" fontId="2" fillId="0" borderId="6" xfId="1" applyNumberFormat="1" applyBorder="1" applyAlignment="1">
      <alignment horizontal="right" vertical="center" indent="1"/>
    </xf>
    <xf numFmtId="0" fontId="2" fillId="3" borderId="6" xfId="1" applyFill="1" applyBorder="1" applyAlignment="1">
      <alignment horizontal="left" vertical="center" wrapText="1" indent="1"/>
    </xf>
    <xf numFmtId="0" fontId="2" fillId="3" borderId="24" xfId="1" applyFill="1" applyBorder="1" applyAlignment="1">
      <alignment horizontal="left" vertical="center" wrapText="1" indent="1"/>
    </xf>
    <xf numFmtId="3" fontId="2" fillId="0" borderId="3" xfId="1" applyNumberFormat="1" applyBorder="1" applyAlignment="1">
      <alignment horizontal="right" vertical="center" indent="1"/>
    </xf>
    <xf numFmtId="0" fontId="2" fillId="3" borderId="11" xfId="1" applyFill="1" applyBorder="1" applyAlignment="1">
      <alignment horizontal="left" vertical="center" wrapText="1" indent="1"/>
    </xf>
    <xf numFmtId="14" fontId="4" fillId="0" borderId="3" xfId="1" applyNumberFormat="1" applyFont="1" applyBorder="1" applyAlignment="1">
      <alignment horizontal="left" vertical="center" indent="1"/>
    </xf>
    <xf numFmtId="14" fontId="4" fillId="0" borderId="6" xfId="1" applyNumberFormat="1" applyFont="1" applyBorder="1" applyAlignment="1">
      <alignment horizontal="left" vertical="center" indent="1"/>
    </xf>
    <xf numFmtId="0" fontId="2" fillId="0" borderId="24" xfId="1" applyBorder="1" applyAlignment="1">
      <alignment horizontal="left" vertical="center" indent="1"/>
    </xf>
    <xf numFmtId="3" fontId="2" fillId="0" borderId="4" xfId="1" applyNumberFormat="1" applyBorder="1" applyAlignment="1">
      <alignment horizontal="right" vertical="center" indent="1"/>
    </xf>
    <xf numFmtId="0" fontId="2" fillId="3" borderId="8" xfId="1" applyFill="1" applyBorder="1" applyAlignment="1">
      <alignment horizontal="left" vertical="center" wrapText="1" indent="1"/>
    </xf>
    <xf numFmtId="14" fontId="4" fillId="0" borderId="4" xfId="1" applyNumberFormat="1" applyFont="1" applyBorder="1" applyAlignment="1">
      <alignment horizontal="left" vertical="center" indent="1"/>
    </xf>
    <xf numFmtId="3" fontId="3" fillId="5" borderId="7" xfId="1" applyNumberFormat="1" applyFont="1" applyFill="1" applyBorder="1" applyAlignment="1">
      <alignment horizontal="right" vertical="center" indent="1"/>
    </xf>
    <xf numFmtId="0" fontId="3" fillId="5" borderId="5" xfId="1" applyFont="1" applyFill="1" applyBorder="1" applyAlignment="1">
      <alignment horizontal="left" vertical="center" wrapText="1" indent="1"/>
    </xf>
    <xf numFmtId="0" fontId="11" fillId="5" borderId="7" xfId="0" applyFont="1" applyFill="1" applyBorder="1" applyAlignment="1">
      <alignment horizontal="left" vertical="center" indent="1"/>
    </xf>
    <xf numFmtId="0" fontId="3" fillId="5" borderId="25" xfId="1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left" vertical="center" indent="1"/>
    </xf>
    <xf numFmtId="3" fontId="5" fillId="0" borderId="3" xfId="1" applyNumberFormat="1" applyFont="1" applyBorder="1" applyAlignment="1">
      <alignment horizontal="right" vertical="center" indent="1"/>
    </xf>
    <xf numFmtId="3" fontId="5" fillId="0" borderId="4" xfId="1" applyNumberFormat="1" applyFont="1" applyBorder="1" applyAlignment="1">
      <alignment horizontal="right" vertical="center" indent="1"/>
    </xf>
    <xf numFmtId="0" fontId="12" fillId="5" borderId="7" xfId="0" applyFont="1" applyFill="1" applyBorder="1" applyAlignment="1">
      <alignment horizontal="left" vertical="center" indent="1"/>
    </xf>
    <xf numFmtId="0" fontId="13" fillId="0" borderId="0" xfId="0" applyFont="1"/>
    <xf numFmtId="0" fontId="14" fillId="0" borderId="0" xfId="0" applyFont="1"/>
    <xf numFmtId="0" fontId="9" fillId="5" borderId="0" xfId="0" applyFont="1" applyFill="1" applyAlignment="1">
      <alignment horizontal="left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5">
    <pageSetUpPr fitToPage="1"/>
  </sheetPr>
  <dimension ref="A1:E73"/>
  <sheetViews>
    <sheetView showGridLines="0" tabSelected="1" zoomScaleNormal="100" workbookViewId="0">
      <pane ySplit="5" topLeftCell="A30" activePane="bottomLeft" state="frozen"/>
      <selection pane="bottomLeft" sqref="A1:A3"/>
    </sheetView>
  </sheetViews>
  <sheetFormatPr defaultRowHeight="15" x14ac:dyDescent="0.25"/>
  <cols>
    <col min="1" max="1" width="12" customWidth="1"/>
    <col min="2" max="2" width="114" customWidth="1"/>
    <col min="3" max="3" width="27.140625" customWidth="1"/>
  </cols>
  <sheetData>
    <row r="1" spans="1:3" ht="15.75" x14ac:dyDescent="0.25">
      <c r="A1" s="75" t="s">
        <v>168</v>
      </c>
    </row>
    <row r="2" spans="1:3" ht="15.75" x14ac:dyDescent="0.25">
      <c r="A2" s="99"/>
    </row>
    <row r="3" spans="1:3" ht="15.75" x14ac:dyDescent="0.25">
      <c r="A3" s="74" t="s">
        <v>169</v>
      </c>
      <c r="B3" s="64"/>
      <c r="C3" s="64"/>
    </row>
    <row r="4" spans="1:3" ht="15.75" thickBot="1" x14ac:dyDescent="0.3">
      <c r="A4" s="2"/>
      <c r="B4" s="2"/>
      <c r="C4" s="2"/>
    </row>
    <row r="5" spans="1:3" ht="15.75" thickBot="1" x14ac:dyDescent="0.3">
      <c r="A5" s="69" t="s">
        <v>1</v>
      </c>
      <c r="B5" s="65" t="s">
        <v>2</v>
      </c>
      <c r="C5" s="70" t="s">
        <v>0</v>
      </c>
    </row>
    <row r="6" spans="1:3" ht="15.75" thickBot="1" x14ac:dyDescent="0.3">
      <c r="A6" s="25">
        <v>167091</v>
      </c>
      <c r="B6" s="8" t="s">
        <v>3</v>
      </c>
      <c r="C6" s="28"/>
    </row>
    <row r="7" spans="1:3" x14ac:dyDescent="0.25">
      <c r="A7" s="37">
        <v>-572</v>
      </c>
      <c r="B7" s="30" t="s">
        <v>9</v>
      </c>
      <c r="C7" s="29" t="s">
        <v>12</v>
      </c>
    </row>
    <row r="8" spans="1:3" ht="25.5" x14ac:dyDescent="0.25">
      <c r="A8" s="37">
        <v>3348</v>
      </c>
      <c r="B8" s="30" t="s">
        <v>13</v>
      </c>
      <c r="C8" s="29" t="s">
        <v>18</v>
      </c>
    </row>
    <row r="9" spans="1:3" x14ac:dyDescent="0.25">
      <c r="A9" s="37">
        <v>-14005</v>
      </c>
      <c r="B9" s="3" t="s">
        <v>14</v>
      </c>
      <c r="C9" s="29" t="s">
        <v>18</v>
      </c>
    </row>
    <row r="10" spans="1:3" x14ac:dyDescent="0.25">
      <c r="A10" s="37">
        <v>-300</v>
      </c>
      <c r="B10" s="3" t="s">
        <v>10</v>
      </c>
      <c r="C10" s="38" t="s">
        <v>11</v>
      </c>
    </row>
    <row r="11" spans="1:3" x14ac:dyDescent="0.25">
      <c r="A11" s="26">
        <v>2072</v>
      </c>
      <c r="B11" s="3" t="s">
        <v>16</v>
      </c>
      <c r="C11" s="38" t="s">
        <v>25</v>
      </c>
    </row>
    <row r="12" spans="1:3" x14ac:dyDescent="0.25">
      <c r="A12" s="27">
        <v>-2483</v>
      </c>
      <c r="B12" s="30" t="s">
        <v>20</v>
      </c>
      <c r="C12" s="38" t="s">
        <v>25</v>
      </c>
    </row>
    <row r="13" spans="1:3" x14ac:dyDescent="0.25">
      <c r="A13" s="26">
        <v>-800</v>
      </c>
      <c r="B13" s="3" t="s">
        <v>21</v>
      </c>
      <c r="C13" s="38" t="s">
        <v>25</v>
      </c>
    </row>
    <row r="14" spans="1:3" x14ac:dyDescent="0.25">
      <c r="A14" s="26">
        <v>-460</v>
      </c>
      <c r="B14" s="3" t="s">
        <v>22</v>
      </c>
      <c r="C14" s="38" t="s">
        <v>28</v>
      </c>
    </row>
    <row r="15" spans="1:3" x14ac:dyDescent="0.25">
      <c r="A15" s="26">
        <v>-50</v>
      </c>
      <c r="B15" s="3" t="s">
        <v>27</v>
      </c>
      <c r="C15" s="38" t="s">
        <v>36</v>
      </c>
    </row>
    <row r="16" spans="1:3" x14ac:dyDescent="0.25">
      <c r="A16" s="42">
        <v>-45</v>
      </c>
      <c r="B16" s="24" t="s">
        <v>24</v>
      </c>
      <c r="C16" s="38" t="s">
        <v>37</v>
      </c>
    </row>
    <row r="17" spans="1:5" x14ac:dyDescent="0.25">
      <c r="A17" s="26">
        <v>-300</v>
      </c>
      <c r="B17" s="3" t="s">
        <v>32</v>
      </c>
      <c r="C17" s="38" t="s">
        <v>40</v>
      </c>
    </row>
    <row r="18" spans="1:5" x14ac:dyDescent="0.25">
      <c r="A18" s="26">
        <v>-7780</v>
      </c>
      <c r="B18" s="3" t="s">
        <v>26</v>
      </c>
      <c r="C18" s="38" t="s">
        <v>39</v>
      </c>
    </row>
    <row r="19" spans="1:5" x14ac:dyDescent="0.25">
      <c r="A19" s="27">
        <v>-8349</v>
      </c>
      <c r="B19" s="30" t="s">
        <v>38</v>
      </c>
      <c r="C19" s="29" t="s">
        <v>51</v>
      </c>
    </row>
    <row r="20" spans="1:5" x14ac:dyDescent="0.25">
      <c r="A20" s="26">
        <v>-1500</v>
      </c>
      <c r="B20" s="3" t="s">
        <v>231</v>
      </c>
      <c r="C20" s="29" t="s">
        <v>50</v>
      </c>
    </row>
    <row r="21" spans="1:5" x14ac:dyDescent="0.25">
      <c r="A21" s="27">
        <v>8160</v>
      </c>
      <c r="B21" s="30" t="s">
        <v>47</v>
      </c>
      <c r="C21" s="29" t="s">
        <v>50</v>
      </c>
    </row>
    <row r="22" spans="1:5" x14ac:dyDescent="0.25">
      <c r="A22" s="27">
        <v>11000</v>
      </c>
      <c r="B22" s="30" t="s">
        <v>48</v>
      </c>
      <c r="C22" s="29" t="s">
        <v>50</v>
      </c>
    </row>
    <row r="23" spans="1:5" x14ac:dyDescent="0.25">
      <c r="A23" s="27">
        <v>-628</v>
      </c>
      <c r="B23" s="30" t="s">
        <v>52</v>
      </c>
      <c r="C23" s="29" t="s">
        <v>54</v>
      </c>
    </row>
    <row r="24" spans="1:5" x14ac:dyDescent="0.25">
      <c r="A24" s="27">
        <v>-847</v>
      </c>
      <c r="B24" s="50" t="s">
        <v>237</v>
      </c>
      <c r="C24" s="29" t="s">
        <v>58</v>
      </c>
    </row>
    <row r="25" spans="1:5" x14ac:dyDescent="0.25">
      <c r="A25" s="27">
        <v>-6028</v>
      </c>
      <c r="B25" s="30" t="s">
        <v>52</v>
      </c>
      <c r="C25" s="29" t="s">
        <v>59</v>
      </c>
    </row>
    <row r="26" spans="1:5" x14ac:dyDescent="0.25">
      <c r="A26" s="27">
        <v>-2200</v>
      </c>
      <c r="B26" s="3" t="s">
        <v>57</v>
      </c>
      <c r="C26" s="29" t="s">
        <v>60</v>
      </c>
    </row>
    <row r="27" spans="1:5" x14ac:dyDescent="0.25">
      <c r="A27" s="27">
        <v>-5671</v>
      </c>
      <c r="B27" s="40" t="s">
        <v>52</v>
      </c>
      <c r="C27" s="29" t="s">
        <v>62</v>
      </c>
    </row>
    <row r="28" spans="1:5" x14ac:dyDescent="0.25">
      <c r="A28" s="27">
        <v>-6804</v>
      </c>
      <c r="B28" s="30" t="s">
        <v>52</v>
      </c>
      <c r="C28" s="29" t="s">
        <v>63</v>
      </c>
    </row>
    <row r="29" spans="1:5" x14ac:dyDescent="0.25">
      <c r="A29" s="27">
        <v>-4364</v>
      </c>
      <c r="B29" s="30" t="s">
        <v>52</v>
      </c>
      <c r="C29" s="29" t="s">
        <v>133</v>
      </c>
    </row>
    <row r="30" spans="1:5" x14ac:dyDescent="0.25">
      <c r="A30" s="27">
        <v>-3614</v>
      </c>
      <c r="B30" s="30" t="s">
        <v>52</v>
      </c>
      <c r="C30" s="29" t="s">
        <v>65</v>
      </c>
      <c r="E30" s="7"/>
    </row>
    <row r="31" spans="1:5" x14ac:dyDescent="0.25">
      <c r="A31" s="27">
        <v>-4556</v>
      </c>
      <c r="B31" s="30" t="s">
        <v>52</v>
      </c>
      <c r="C31" s="29" t="s">
        <v>70</v>
      </c>
    </row>
    <row r="32" spans="1:5" x14ac:dyDescent="0.25">
      <c r="A32" s="76">
        <v>921</v>
      </c>
      <c r="B32" s="3" t="s">
        <v>64</v>
      </c>
      <c r="C32" s="38" t="s">
        <v>69</v>
      </c>
    </row>
    <row r="33" spans="1:3" x14ac:dyDescent="0.25">
      <c r="A33" s="45">
        <v>-7500</v>
      </c>
      <c r="B33" s="35" t="s">
        <v>43</v>
      </c>
      <c r="C33" s="38" t="s">
        <v>89</v>
      </c>
    </row>
    <row r="34" spans="1:3" x14ac:dyDescent="0.25">
      <c r="A34" s="43">
        <v>-2100</v>
      </c>
      <c r="B34" s="35" t="s">
        <v>44</v>
      </c>
      <c r="C34" s="38" t="s">
        <v>89</v>
      </c>
    </row>
    <row r="35" spans="1:3" x14ac:dyDescent="0.25">
      <c r="A35" s="43">
        <v>-400</v>
      </c>
      <c r="B35" s="35" t="s">
        <v>229</v>
      </c>
      <c r="C35" s="38" t="s">
        <v>66</v>
      </c>
    </row>
    <row r="36" spans="1:3" x14ac:dyDescent="0.25">
      <c r="A36" s="43">
        <v>-440</v>
      </c>
      <c r="B36" s="35" t="s">
        <v>229</v>
      </c>
      <c r="C36" s="38" t="s">
        <v>71</v>
      </c>
    </row>
    <row r="37" spans="1:3" x14ac:dyDescent="0.25">
      <c r="A37" s="43">
        <v>-42749</v>
      </c>
      <c r="B37" s="3" t="s">
        <v>52</v>
      </c>
      <c r="C37" s="38" t="s">
        <v>73</v>
      </c>
    </row>
    <row r="38" spans="1:3" x14ac:dyDescent="0.25">
      <c r="A38" s="43">
        <v>-60</v>
      </c>
      <c r="B38" s="35" t="s">
        <v>229</v>
      </c>
      <c r="C38" s="38" t="s">
        <v>76</v>
      </c>
    </row>
    <row r="39" spans="1:3" x14ac:dyDescent="0.25">
      <c r="A39" s="43">
        <v>-120</v>
      </c>
      <c r="B39" s="35" t="s">
        <v>229</v>
      </c>
      <c r="C39" s="38" t="s">
        <v>75</v>
      </c>
    </row>
    <row r="40" spans="1:3" x14ac:dyDescent="0.25">
      <c r="A40" s="37">
        <v>-80</v>
      </c>
      <c r="B40" s="35" t="s">
        <v>229</v>
      </c>
      <c r="C40" s="29" t="s">
        <v>80</v>
      </c>
    </row>
    <row r="41" spans="1:3" x14ac:dyDescent="0.25">
      <c r="A41" s="43">
        <v>722</v>
      </c>
      <c r="B41" s="35" t="s">
        <v>232</v>
      </c>
      <c r="C41" s="29" t="s">
        <v>81</v>
      </c>
    </row>
    <row r="42" spans="1:3" x14ac:dyDescent="0.25">
      <c r="A42" s="44">
        <v>-80</v>
      </c>
      <c r="B42" s="35" t="s">
        <v>83</v>
      </c>
      <c r="C42" s="29" t="s">
        <v>82</v>
      </c>
    </row>
    <row r="43" spans="1:3" x14ac:dyDescent="0.25">
      <c r="A43" s="37">
        <v>-220</v>
      </c>
      <c r="B43" s="35" t="s">
        <v>229</v>
      </c>
      <c r="C43" s="29" t="s">
        <v>87</v>
      </c>
    </row>
    <row r="44" spans="1:3" x14ac:dyDescent="0.25">
      <c r="A44" s="37">
        <v>-5853</v>
      </c>
      <c r="B44" s="30" t="s">
        <v>52</v>
      </c>
      <c r="C44" s="29" t="s">
        <v>90</v>
      </c>
    </row>
    <row r="45" spans="1:3" x14ac:dyDescent="0.25">
      <c r="A45" s="43">
        <v>-100</v>
      </c>
      <c r="B45" s="3" t="s">
        <v>84</v>
      </c>
      <c r="C45" s="29" t="s">
        <v>93</v>
      </c>
    </row>
    <row r="46" spans="1:3" x14ac:dyDescent="0.25">
      <c r="A46" s="43">
        <v>-100</v>
      </c>
      <c r="B46" s="3" t="s">
        <v>85</v>
      </c>
      <c r="C46" s="29" t="s">
        <v>93</v>
      </c>
    </row>
    <row r="47" spans="1:3" x14ac:dyDescent="0.25">
      <c r="A47" s="45">
        <v>-28000</v>
      </c>
      <c r="B47" s="24" t="s">
        <v>92</v>
      </c>
      <c r="C47" s="29" t="s">
        <v>91</v>
      </c>
    </row>
    <row r="48" spans="1:3" x14ac:dyDescent="0.25">
      <c r="A48" s="27">
        <v>-1619</v>
      </c>
      <c r="B48" s="3" t="s">
        <v>94</v>
      </c>
      <c r="C48" s="29" t="s">
        <v>96</v>
      </c>
    </row>
    <row r="49" spans="1:3" x14ac:dyDescent="0.25">
      <c r="A49" s="27">
        <v>-240</v>
      </c>
      <c r="B49" s="30" t="s">
        <v>233</v>
      </c>
      <c r="C49" s="29" t="s">
        <v>101</v>
      </c>
    </row>
    <row r="50" spans="1:3" x14ac:dyDescent="0.25">
      <c r="A50" s="26">
        <v>-4000</v>
      </c>
      <c r="B50" s="3" t="s">
        <v>74</v>
      </c>
      <c r="C50" s="38" t="s">
        <v>109</v>
      </c>
    </row>
    <row r="51" spans="1:3" x14ac:dyDescent="0.25">
      <c r="A51" s="26">
        <v>-2970</v>
      </c>
      <c r="B51" s="3" t="s">
        <v>102</v>
      </c>
      <c r="C51" s="38" t="s">
        <v>110</v>
      </c>
    </row>
    <row r="52" spans="1:3" x14ac:dyDescent="0.25">
      <c r="A52" s="26">
        <v>-4273</v>
      </c>
      <c r="B52" s="3" t="s">
        <v>112</v>
      </c>
      <c r="C52" s="38" t="s">
        <v>115</v>
      </c>
    </row>
    <row r="53" spans="1:3" x14ac:dyDescent="0.25">
      <c r="A53" s="27">
        <v>-70</v>
      </c>
      <c r="B53" s="30" t="s">
        <v>108</v>
      </c>
      <c r="C53" s="29" t="s">
        <v>126</v>
      </c>
    </row>
    <row r="54" spans="1:3" x14ac:dyDescent="0.25">
      <c r="A54" s="26">
        <v>25000</v>
      </c>
      <c r="B54" s="3" t="s">
        <v>98</v>
      </c>
      <c r="C54" s="38" t="s">
        <v>116</v>
      </c>
    </row>
    <row r="55" spans="1:3" x14ac:dyDescent="0.25">
      <c r="A55" s="27">
        <v>-300</v>
      </c>
      <c r="B55" s="41" t="s">
        <v>103</v>
      </c>
      <c r="C55" s="29" t="s">
        <v>124</v>
      </c>
    </row>
    <row r="56" spans="1:3" x14ac:dyDescent="0.25">
      <c r="A56" s="26">
        <v>-100</v>
      </c>
      <c r="B56" s="3" t="s">
        <v>107</v>
      </c>
      <c r="C56" s="38" t="s">
        <v>125</v>
      </c>
    </row>
    <row r="57" spans="1:3" x14ac:dyDescent="0.25">
      <c r="A57" s="26">
        <v>-17314</v>
      </c>
      <c r="B57" s="3" t="s">
        <v>119</v>
      </c>
      <c r="C57" s="38" t="s">
        <v>122</v>
      </c>
    </row>
    <row r="58" spans="1:3" x14ac:dyDescent="0.25">
      <c r="A58" s="26">
        <v>-423</v>
      </c>
      <c r="B58" s="3" t="s">
        <v>111</v>
      </c>
      <c r="C58" s="38" t="s">
        <v>127</v>
      </c>
    </row>
    <row r="59" spans="1:3" x14ac:dyDescent="0.25">
      <c r="A59" s="26">
        <v>7403</v>
      </c>
      <c r="B59" s="3" t="s">
        <v>136</v>
      </c>
      <c r="C59" s="38" t="s">
        <v>147</v>
      </c>
    </row>
    <row r="60" spans="1:3" x14ac:dyDescent="0.25">
      <c r="A60" s="26">
        <v>8272</v>
      </c>
      <c r="B60" s="3" t="s">
        <v>137</v>
      </c>
      <c r="C60" s="38" t="s">
        <v>147</v>
      </c>
    </row>
    <row r="61" spans="1:3" x14ac:dyDescent="0.25">
      <c r="A61" s="46">
        <v>17000</v>
      </c>
      <c r="B61" s="40" t="s">
        <v>138</v>
      </c>
      <c r="C61" s="38" t="s">
        <v>147</v>
      </c>
    </row>
    <row r="62" spans="1:3" x14ac:dyDescent="0.25">
      <c r="A62" s="26">
        <v>28417</v>
      </c>
      <c r="B62" s="3" t="s">
        <v>139</v>
      </c>
      <c r="C62" s="38" t="s">
        <v>147</v>
      </c>
    </row>
    <row r="63" spans="1:3" x14ac:dyDescent="0.25">
      <c r="A63" s="27">
        <v>9000</v>
      </c>
      <c r="B63" s="30" t="s">
        <v>140</v>
      </c>
      <c r="C63" s="38" t="s">
        <v>147</v>
      </c>
    </row>
    <row r="64" spans="1:3" x14ac:dyDescent="0.25">
      <c r="A64" s="27">
        <v>40000</v>
      </c>
      <c r="B64" s="30" t="s">
        <v>141</v>
      </c>
      <c r="C64" s="38" t="s">
        <v>147</v>
      </c>
    </row>
    <row r="65" spans="1:5" x14ac:dyDescent="0.25">
      <c r="A65" s="26">
        <v>3301</v>
      </c>
      <c r="B65" s="3" t="s">
        <v>145</v>
      </c>
      <c r="C65" s="38" t="s">
        <v>146</v>
      </c>
    </row>
    <row r="66" spans="1:5" x14ac:dyDescent="0.25">
      <c r="A66" s="26">
        <v>-990</v>
      </c>
      <c r="B66" s="3" t="s">
        <v>149</v>
      </c>
      <c r="C66" s="38" t="s">
        <v>160</v>
      </c>
    </row>
    <row r="67" spans="1:5" x14ac:dyDescent="0.25">
      <c r="A67" s="26">
        <v>-134000</v>
      </c>
      <c r="B67" s="3" t="s">
        <v>158</v>
      </c>
      <c r="C67" s="38" t="s">
        <v>159</v>
      </c>
    </row>
    <row r="68" spans="1:5" x14ac:dyDescent="0.25">
      <c r="A68" s="27">
        <v>2600</v>
      </c>
      <c r="B68" s="30" t="s">
        <v>230</v>
      </c>
      <c r="C68" s="29" t="s">
        <v>150</v>
      </c>
    </row>
    <row r="69" spans="1:5" x14ac:dyDescent="0.25">
      <c r="A69" s="27">
        <v>602</v>
      </c>
      <c r="B69" s="30" t="s">
        <v>234</v>
      </c>
      <c r="C69" s="29" t="s">
        <v>167</v>
      </c>
    </row>
    <row r="70" spans="1:5" ht="15.75" thickBot="1" x14ac:dyDescent="0.3">
      <c r="A70" s="53">
        <v>2000</v>
      </c>
      <c r="B70" s="54" t="s">
        <v>164</v>
      </c>
      <c r="C70" s="1" t="s">
        <v>167</v>
      </c>
    </row>
    <row r="71" spans="1:5" ht="16.5" thickTop="1" thickBot="1" x14ac:dyDescent="0.3">
      <c r="A71" s="71">
        <f>SUM(A6:A70)</f>
        <v>11452</v>
      </c>
      <c r="B71" s="72" t="s">
        <v>165</v>
      </c>
      <c r="C71" s="73"/>
    </row>
    <row r="72" spans="1:5" x14ac:dyDescent="0.25">
      <c r="A72" s="13"/>
      <c r="B72" s="14"/>
      <c r="C72" s="15"/>
    </row>
    <row r="73" spans="1:5" x14ac:dyDescent="0.25">
      <c r="A73" s="13"/>
      <c r="B73" s="5"/>
      <c r="C73" s="6"/>
      <c r="E73" s="7"/>
    </row>
  </sheetData>
  <pageMargins left="0.70866141732283472" right="0.70866141732283472" top="0.78740157480314965" bottom="0.78740157480314965" header="0.31496062992125984" footer="0.31496062992125984"/>
  <pageSetup paperSize="9" scale="85" fitToHeight="0" orientation="landscape" r:id="rId1"/>
  <headerFooter differentFirst="1">
    <oddFooter>&amp;C&amp;P/&amp;N</oddFooter>
    <firstHeader>&amp;RPříloha č. 10</firstHeader>
    <firstFooter>&amp;C&amp;P/&amp;N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56"/>
  <sheetViews>
    <sheetView showGridLines="0" zoomScaleNormal="100" workbookViewId="0"/>
  </sheetViews>
  <sheetFormatPr defaultRowHeight="15" x14ac:dyDescent="0.25"/>
  <cols>
    <col min="1" max="1" width="12" customWidth="1"/>
    <col min="2" max="2" width="114" customWidth="1"/>
    <col min="3" max="3" width="27.140625" customWidth="1"/>
  </cols>
  <sheetData>
    <row r="1" spans="1:5" ht="15.75" x14ac:dyDescent="0.25">
      <c r="A1" s="74" t="s">
        <v>238</v>
      </c>
      <c r="B1" s="63"/>
      <c r="C1" s="64"/>
    </row>
    <row r="2" spans="1:5" ht="15.75" thickBot="1" x14ac:dyDescent="0.3">
      <c r="A2" s="57"/>
      <c r="B2" s="57"/>
      <c r="C2" s="2"/>
    </row>
    <row r="3" spans="1:5" ht="15.75" thickBot="1" x14ac:dyDescent="0.3">
      <c r="A3" s="65" t="s">
        <v>1</v>
      </c>
      <c r="B3" s="65" t="s">
        <v>2</v>
      </c>
      <c r="C3" s="65" t="s">
        <v>0</v>
      </c>
    </row>
    <row r="4" spans="1:5" ht="15.75" thickBot="1" x14ac:dyDescent="0.3">
      <c r="A4" s="25">
        <v>52935</v>
      </c>
      <c r="B4" s="58" t="s">
        <v>3</v>
      </c>
      <c r="C4" s="8"/>
    </row>
    <row r="5" spans="1:5" x14ac:dyDescent="0.25">
      <c r="A5" s="47">
        <v>-9700</v>
      </c>
      <c r="B5" s="49" t="s">
        <v>17</v>
      </c>
      <c r="C5" s="33" t="s">
        <v>19</v>
      </c>
    </row>
    <row r="6" spans="1:5" x14ac:dyDescent="0.25">
      <c r="A6" s="26">
        <v>-16321</v>
      </c>
      <c r="B6" s="3" t="s">
        <v>15</v>
      </c>
      <c r="C6" s="34" t="s">
        <v>19</v>
      </c>
    </row>
    <row r="7" spans="1:5" x14ac:dyDescent="0.25">
      <c r="A7" s="26">
        <v>485</v>
      </c>
      <c r="B7" s="3" t="s">
        <v>23</v>
      </c>
      <c r="C7" s="4" t="s">
        <v>30</v>
      </c>
      <c r="E7" s="7"/>
    </row>
    <row r="8" spans="1:5" x14ac:dyDescent="0.25">
      <c r="A8" s="46">
        <v>-4000</v>
      </c>
      <c r="B8" s="40" t="s">
        <v>34</v>
      </c>
      <c r="C8" s="32" t="s">
        <v>35</v>
      </c>
      <c r="E8" s="7"/>
    </row>
    <row r="9" spans="1:5" x14ac:dyDescent="0.25">
      <c r="A9" s="26">
        <v>1281</v>
      </c>
      <c r="B9" s="3" t="s">
        <v>31</v>
      </c>
      <c r="C9" s="4" t="s">
        <v>42</v>
      </c>
    </row>
    <row r="10" spans="1:5" x14ac:dyDescent="0.25">
      <c r="A10" s="27">
        <v>6109</v>
      </c>
      <c r="B10" s="30" t="s">
        <v>33</v>
      </c>
      <c r="C10" s="4" t="s">
        <v>42</v>
      </c>
    </row>
    <row r="11" spans="1:5" x14ac:dyDescent="0.25">
      <c r="A11" s="27">
        <v>-1580</v>
      </c>
      <c r="B11" s="30" t="s">
        <v>41</v>
      </c>
      <c r="C11" s="4" t="s">
        <v>42</v>
      </c>
    </row>
    <row r="12" spans="1:5" x14ac:dyDescent="0.25">
      <c r="A12" s="27">
        <v>464</v>
      </c>
      <c r="B12" s="30" t="s">
        <v>49</v>
      </c>
      <c r="C12" s="36" t="s">
        <v>55</v>
      </c>
    </row>
    <row r="13" spans="1:5" x14ac:dyDescent="0.25">
      <c r="A13" s="27">
        <v>-5000</v>
      </c>
      <c r="B13" s="30" t="s">
        <v>53</v>
      </c>
      <c r="C13" s="36" t="s">
        <v>56</v>
      </c>
    </row>
    <row r="14" spans="1:5" x14ac:dyDescent="0.25">
      <c r="A14" s="27">
        <v>-8968</v>
      </c>
      <c r="B14" s="50" t="s">
        <v>45</v>
      </c>
      <c r="C14" s="36" t="s">
        <v>61</v>
      </c>
    </row>
    <row r="15" spans="1:5" x14ac:dyDescent="0.25">
      <c r="A15" s="26">
        <v>-638</v>
      </c>
      <c r="B15" s="41" t="s">
        <v>46</v>
      </c>
      <c r="C15" s="36" t="s">
        <v>61</v>
      </c>
    </row>
    <row r="16" spans="1:5" x14ac:dyDescent="0.25">
      <c r="A16" s="27">
        <v>125</v>
      </c>
      <c r="B16" s="30" t="s">
        <v>235</v>
      </c>
      <c r="C16" s="36" t="s">
        <v>69</v>
      </c>
    </row>
    <row r="17" spans="1:3" x14ac:dyDescent="0.25">
      <c r="A17" s="60">
        <v>-9455</v>
      </c>
      <c r="B17" s="3" t="s">
        <v>152</v>
      </c>
      <c r="C17" s="4" t="s">
        <v>69</v>
      </c>
    </row>
    <row r="18" spans="1:3" x14ac:dyDescent="0.25">
      <c r="A18" s="60">
        <v>-3850</v>
      </c>
      <c r="B18" s="40" t="s">
        <v>67</v>
      </c>
      <c r="C18" s="32" t="s">
        <v>72</v>
      </c>
    </row>
    <row r="19" spans="1:3" x14ac:dyDescent="0.25">
      <c r="A19" s="61">
        <v>10639</v>
      </c>
      <c r="B19" s="35" t="s">
        <v>153</v>
      </c>
      <c r="C19" s="31" t="s">
        <v>78</v>
      </c>
    </row>
    <row r="20" spans="1:3" x14ac:dyDescent="0.25">
      <c r="A20" s="43">
        <v>-6089</v>
      </c>
      <c r="B20" s="35" t="s">
        <v>154</v>
      </c>
      <c r="C20" s="31" t="s">
        <v>77</v>
      </c>
    </row>
    <row r="21" spans="1:3" x14ac:dyDescent="0.25">
      <c r="A21" s="44">
        <v>-3568</v>
      </c>
      <c r="B21" s="51" t="s">
        <v>155</v>
      </c>
      <c r="C21" s="31" t="s">
        <v>77</v>
      </c>
    </row>
    <row r="22" spans="1:3" x14ac:dyDescent="0.25">
      <c r="A22" s="37">
        <v>6045</v>
      </c>
      <c r="B22" s="3" t="s">
        <v>68</v>
      </c>
      <c r="C22" s="36" t="s">
        <v>79</v>
      </c>
    </row>
    <row r="23" spans="1:3" x14ac:dyDescent="0.25">
      <c r="A23" s="37">
        <v>-5000</v>
      </c>
      <c r="B23" s="51" t="s">
        <v>29</v>
      </c>
      <c r="C23" s="36" t="s">
        <v>88</v>
      </c>
    </row>
    <row r="24" spans="1:3" x14ac:dyDescent="0.25">
      <c r="A24" s="37">
        <v>16820</v>
      </c>
      <c r="B24" s="35" t="s">
        <v>86</v>
      </c>
      <c r="C24" s="4" t="s">
        <v>95</v>
      </c>
    </row>
    <row r="25" spans="1:3" x14ac:dyDescent="0.25">
      <c r="A25" s="43">
        <v>5024</v>
      </c>
      <c r="B25" s="35" t="s">
        <v>97</v>
      </c>
      <c r="C25" s="4" t="s">
        <v>100</v>
      </c>
    </row>
    <row r="26" spans="1:3" x14ac:dyDescent="0.25">
      <c r="A26" s="44">
        <v>1015</v>
      </c>
      <c r="B26" s="51" t="s">
        <v>99</v>
      </c>
      <c r="C26" s="4" t="s">
        <v>100</v>
      </c>
    </row>
    <row r="27" spans="1:3" x14ac:dyDescent="0.25">
      <c r="A27" s="43">
        <v>-6659</v>
      </c>
      <c r="B27" s="35" t="s">
        <v>29</v>
      </c>
      <c r="C27" s="4" t="s">
        <v>109</v>
      </c>
    </row>
    <row r="28" spans="1:3" x14ac:dyDescent="0.25">
      <c r="A28" s="37">
        <v>-6160</v>
      </c>
      <c r="B28" s="50" t="s">
        <v>106</v>
      </c>
      <c r="C28" s="18" t="s">
        <v>113</v>
      </c>
    </row>
    <row r="29" spans="1:3" x14ac:dyDescent="0.25">
      <c r="A29" s="43">
        <v>-800</v>
      </c>
      <c r="B29" s="41" t="s">
        <v>104</v>
      </c>
      <c r="C29" s="18" t="s">
        <v>113</v>
      </c>
    </row>
    <row r="30" spans="1:3" x14ac:dyDescent="0.25">
      <c r="A30" s="43">
        <v>-1276</v>
      </c>
      <c r="B30" s="41" t="s">
        <v>105</v>
      </c>
      <c r="C30" s="18" t="s">
        <v>113</v>
      </c>
    </row>
    <row r="31" spans="1:3" x14ac:dyDescent="0.25">
      <c r="A31" s="37">
        <v>2208</v>
      </c>
      <c r="B31" s="50" t="s">
        <v>114</v>
      </c>
      <c r="C31" s="18" t="s">
        <v>117</v>
      </c>
    </row>
    <row r="32" spans="1:3" x14ac:dyDescent="0.25">
      <c r="A32" s="43">
        <v>59740</v>
      </c>
      <c r="B32" s="3" t="s">
        <v>98</v>
      </c>
      <c r="C32" s="31" t="s">
        <v>116</v>
      </c>
    </row>
    <row r="33" spans="1:3" x14ac:dyDescent="0.25">
      <c r="A33" s="62">
        <v>-15000</v>
      </c>
      <c r="B33" s="41" t="s">
        <v>118</v>
      </c>
      <c r="C33" s="18" t="s">
        <v>122</v>
      </c>
    </row>
    <row r="34" spans="1:3" x14ac:dyDescent="0.25">
      <c r="A34" s="37">
        <v>-2827</v>
      </c>
      <c r="B34" s="50" t="s">
        <v>120</v>
      </c>
      <c r="C34" s="39" t="s">
        <v>128</v>
      </c>
    </row>
    <row r="35" spans="1:3" ht="25.5" x14ac:dyDescent="0.25">
      <c r="A35" s="37">
        <v>-6903</v>
      </c>
      <c r="B35" s="50" t="s">
        <v>236</v>
      </c>
      <c r="C35" s="39" t="s">
        <v>123</v>
      </c>
    </row>
    <row r="36" spans="1:3" x14ac:dyDescent="0.25">
      <c r="A36" s="43">
        <v>-1200</v>
      </c>
      <c r="B36" s="41" t="s">
        <v>121</v>
      </c>
      <c r="C36" s="39" t="s">
        <v>123</v>
      </c>
    </row>
    <row r="37" spans="1:3" x14ac:dyDescent="0.25">
      <c r="A37" s="43">
        <v>-8000</v>
      </c>
      <c r="B37" s="41" t="s">
        <v>129</v>
      </c>
      <c r="C37" s="4" t="s">
        <v>132</v>
      </c>
    </row>
    <row r="38" spans="1:3" x14ac:dyDescent="0.25">
      <c r="A38" s="43">
        <v>-2000</v>
      </c>
      <c r="B38" s="41" t="s">
        <v>130</v>
      </c>
      <c r="C38" s="39" t="s">
        <v>132</v>
      </c>
    </row>
    <row r="39" spans="1:3" x14ac:dyDescent="0.25">
      <c r="A39" s="61">
        <v>-235</v>
      </c>
      <c r="B39" s="24" t="s">
        <v>131</v>
      </c>
      <c r="C39" s="39" t="s">
        <v>143</v>
      </c>
    </row>
    <row r="40" spans="1:3" x14ac:dyDescent="0.25">
      <c r="A40" s="26">
        <v>-110</v>
      </c>
      <c r="B40" s="3" t="s">
        <v>134</v>
      </c>
      <c r="C40" s="39" t="s">
        <v>144</v>
      </c>
    </row>
    <row r="41" spans="1:3" x14ac:dyDescent="0.25">
      <c r="A41" s="37">
        <v>1058</v>
      </c>
      <c r="B41" s="52" t="s">
        <v>135</v>
      </c>
      <c r="C41" s="38" t="s">
        <v>147</v>
      </c>
    </row>
    <row r="42" spans="1:3" x14ac:dyDescent="0.25">
      <c r="A42" s="43">
        <v>1118</v>
      </c>
      <c r="B42" s="41" t="s">
        <v>161</v>
      </c>
      <c r="C42" s="4" t="s">
        <v>162</v>
      </c>
    </row>
    <row r="43" spans="1:3" x14ac:dyDescent="0.25">
      <c r="A43" s="37">
        <v>6619</v>
      </c>
      <c r="B43" s="50" t="s">
        <v>148</v>
      </c>
      <c r="C43" s="4" t="s">
        <v>162</v>
      </c>
    </row>
    <row r="44" spans="1:3" x14ac:dyDescent="0.25">
      <c r="A44" s="43">
        <v>-38609</v>
      </c>
      <c r="B44" s="55" t="s">
        <v>142</v>
      </c>
      <c r="C44" s="4" t="s">
        <v>159</v>
      </c>
    </row>
    <row r="45" spans="1:3" x14ac:dyDescent="0.25">
      <c r="A45" s="43">
        <v>7816</v>
      </c>
      <c r="B45" s="55" t="s">
        <v>151</v>
      </c>
      <c r="C45" s="4" t="s">
        <v>156</v>
      </c>
    </row>
    <row r="46" spans="1:3" x14ac:dyDescent="0.25">
      <c r="A46" s="37">
        <v>15110</v>
      </c>
      <c r="B46" s="59" t="s">
        <v>157</v>
      </c>
      <c r="C46" s="39" t="s">
        <v>156</v>
      </c>
    </row>
    <row r="47" spans="1:3" ht="15.75" thickBot="1" x14ac:dyDescent="0.3">
      <c r="A47" s="48">
        <v>550</v>
      </c>
      <c r="B47" s="56" t="s">
        <v>163</v>
      </c>
      <c r="C47" s="1" t="s">
        <v>166</v>
      </c>
    </row>
    <row r="48" spans="1:3" ht="16.5" thickTop="1" thickBot="1" x14ac:dyDescent="0.3">
      <c r="A48" s="66">
        <f>SUM(A4:A47)</f>
        <v>31213</v>
      </c>
      <c r="B48" s="67" t="s">
        <v>165</v>
      </c>
      <c r="C48" s="68"/>
    </row>
    <row r="49" spans="1:3" x14ac:dyDescent="0.25">
      <c r="A49" s="13"/>
      <c r="B49" s="14"/>
      <c r="C49" s="15"/>
    </row>
    <row r="51" spans="1:3" ht="15.75" hidden="1" thickBot="1" x14ac:dyDescent="0.3">
      <c r="A51" s="21" t="s">
        <v>5</v>
      </c>
      <c r="B51" s="22"/>
      <c r="C51" s="23"/>
    </row>
    <row r="52" spans="1:3" hidden="1" x14ac:dyDescent="0.25">
      <c r="A52" s="12">
        <v>10000</v>
      </c>
      <c r="B52" s="19" t="s">
        <v>6</v>
      </c>
      <c r="C52" s="18" t="s">
        <v>7</v>
      </c>
    </row>
    <row r="53" spans="1:3" hidden="1" x14ac:dyDescent="0.25">
      <c r="A53" s="12"/>
      <c r="B53" s="19"/>
      <c r="C53" s="18"/>
    </row>
    <row r="54" spans="1:3" ht="15.75" hidden="1" thickBot="1" x14ac:dyDescent="0.3">
      <c r="A54" s="17"/>
      <c r="B54" s="16"/>
      <c r="C54" s="1"/>
    </row>
    <row r="55" spans="1:3" ht="15.75" hidden="1" thickBot="1" x14ac:dyDescent="0.3">
      <c r="A55" s="11">
        <f>SUM(A52:A54)</f>
        <v>10000</v>
      </c>
      <c r="B55" s="10" t="s">
        <v>4</v>
      </c>
      <c r="C55" s="9"/>
    </row>
    <row r="56" spans="1:3" hidden="1" x14ac:dyDescent="0.25">
      <c r="A56" s="20"/>
      <c r="B56" t="s">
        <v>8</v>
      </c>
    </row>
  </sheetData>
  <printOptions horizontalCentered="1"/>
  <pageMargins left="0.70866141732283472" right="0.70866141732283472" top="0.78740157480314965" bottom="0.78740157480314965" header="0.31496062992125984" footer="0.31496062992125984"/>
  <pageSetup paperSize="9" scale="85" fitToHeight="0" orientation="landscape" r:id="rId1"/>
  <headerFoot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75F46-E616-43B0-B5EA-321A37475CA5}">
  <sheetPr>
    <pageSetUpPr fitToPage="1"/>
  </sheetPr>
  <dimension ref="A1:C39"/>
  <sheetViews>
    <sheetView zoomScaleNormal="100" workbookViewId="0">
      <selection sqref="A1:C3"/>
    </sheetView>
  </sheetViews>
  <sheetFormatPr defaultRowHeight="15" x14ac:dyDescent="0.25"/>
  <cols>
    <col min="1" max="1" width="12" customWidth="1"/>
    <col min="2" max="2" width="114" customWidth="1"/>
    <col min="3" max="3" width="27.140625" customWidth="1"/>
  </cols>
  <sheetData>
    <row r="1" spans="1:3" ht="15.75" x14ac:dyDescent="0.25">
      <c r="A1" s="75" t="s">
        <v>170</v>
      </c>
      <c r="B1" s="98"/>
      <c r="C1" s="98"/>
    </row>
    <row r="2" spans="1:3" ht="10.5" customHeight="1" x14ac:dyDescent="0.25">
      <c r="A2" s="98"/>
      <c r="B2" s="98"/>
      <c r="C2" s="98"/>
    </row>
    <row r="3" spans="1:3" ht="15.75" x14ac:dyDescent="0.25">
      <c r="A3" s="100" t="s">
        <v>171</v>
      </c>
      <c r="B3" s="100"/>
      <c r="C3" s="100"/>
    </row>
    <row r="4" spans="1:3" ht="10.5" customHeight="1" thickBot="1" x14ac:dyDescent="0.3"/>
    <row r="5" spans="1:3" ht="15.75" thickBot="1" x14ac:dyDescent="0.3">
      <c r="A5" s="65" t="s">
        <v>1</v>
      </c>
      <c r="B5" s="65" t="s">
        <v>2</v>
      </c>
      <c r="C5" s="65" t="s">
        <v>0</v>
      </c>
    </row>
    <row r="6" spans="1:3" ht="15.75" thickBot="1" x14ac:dyDescent="0.3">
      <c r="A6" s="77">
        <v>50000</v>
      </c>
      <c r="B6" s="78" t="s">
        <v>3</v>
      </c>
      <c r="C6" s="8"/>
    </row>
    <row r="7" spans="1:3" x14ac:dyDescent="0.25">
      <c r="A7" s="79">
        <v>-500</v>
      </c>
      <c r="B7" s="80" t="s">
        <v>172</v>
      </c>
      <c r="C7" s="4" t="s">
        <v>173</v>
      </c>
    </row>
    <row r="8" spans="1:3" x14ac:dyDescent="0.25">
      <c r="A8" s="79">
        <v>-1</v>
      </c>
      <c r="B8" s="81" t="s">
        <v>174</v>
      </c>
      <c r="C8" s="39" t="s">
        <v>175</v>
      </c>
    </row>
    <row r="9" spans="1:3" x14ac:dyDescent="0.25">
      <c r="A9" s="79">
        <v>-3200</v>
      </c>
      <c r="B9" s="81" t="s">
        <v>176</v>
      </c>
      <c r="C9" s="39" t="s">
        <v>30</v>
      </c>
    </row>
    <row r="10" spans="1:3" x14ac:dyDescent="0.25">
      <c r="A10" s="82">
        <v>-303</v>
      </c>
      <c r="B10" s="83" t="s">
        <v>177</v>
      </c>
      <c r="C10" s="39" t="s">
        <v>178</v>
      </c>
    </row>
    <row r="11" spans="1:3" x14ac:dyDescent="0.25">
      <c r="A11" s="82">
        <v>-118</v>
      </c>
      <c r="B11" s="83" t="s">
        <v>179</v>
      </c>
      <c r="C11" s="39" t="s">
        <v>50</v>
      </c>
    </row>
    <row r="12" spans="1:3" x14ac:dyDescent="0.25">
      <c r="A12" s="82">
        <v>-476</v>
      </c>
      <c r="B12" s="83" t="s">
        <v>180</v>
      </c>
      <c r="C12" s="39" t="s">
        <v>50</v>
      </c>
    </row>
    <row r="13" spans="1:3" x14ac:dyDescent="0.25">
      <c r="A13" s="82">
        <v>-831</v>
      </c>
      <c r="B13" s="83" t="s">
        <v>181</v>
      </c>
      <c r="C13" s="39" t="s">
        <v>182</v>
      </c>
    </row>
    <row r="14" spans="1:3" x14ac:dyDescent="0.25">
      <c r="A14" s="82">
        <v>-4430</v>
      </c>
      <c r="B14" s="83" t="s">
        <v>183</v>
      </c>
      <c r="C14" s="39" t="s">
        <v>95</v>
      </c>
    </row>
    <row r="15" spans="1:3" x14ac:dyDescent="0.25">
      <c r="A15" s="82">
        <v>-2715</v>
      </c>
      <c r="B15" s="83" t="s">
        <v>184</v>
      </c>
      <c r="C15" s="39" t="s">
        <v>95</v>
      </c>
    </row>
    <row r="16" spans="1:3" x14ac:dyDescent="0.25">
      <c r="A16" s="82">
        <v>-510</v>
      </c>
      <c r="B16" s="83" t="s">
        <v>185</v>
      </c>
      <c r="C16" s="39" t="s">
        <v>95</v>
      </c>
    </row>
    <row r="17" spans="1:3" x14ac:dyDescent="0.25">
      <c r="A17" s="82">
        <v>-415</v>
      </c>
      <c r="B17" s="83" t="s">
        <v>186</v>
      </c>
      <c r="C17" s="39" t="s">
        <v>95</v>
      </c>
    </row>
    <row r="18" spans="1:3" x14ac:dyDescent="0.25">
      <c r="A18" s="82">
        <v>-9</v>
      </c>
      <c r="B18" s="83" t="s">
        <v>187</v>
      </c>
      <c r="C18" s="39" t="s">
        <v>95</v>
      </c>
    </row>
    <row r="19" spans="1:3" x14ac:dyDescent="0.25">
      <c r="A19" s="82">
        <v>-8818</v>
      </c>
      <c r="B19" s="83" t="s">
        <v>188</v>
      </c>
      <c r="C19" s="39" t="s">
        <v>95</v>
      </c>
    </row>
    <row r="20" spans="1:3" x14ac:dyDescent="0.25">
      <c r="A20" s="82">
        <v>-1182</v>
      </c>
      <c r="B20" s="83" t="s">
        <v>189</v>
      </c>
      <c r="C20" s="39" t="s">
        <v>95</v>
      </c>
    </row>
    <row r="21" spans="1:3" x14ac:dyDescent="0.25">
      <c r="A21" s="82">
        <v>-7000</v>
      </c>
      <c r="B21" s="83" t="s">
        <v>190</v>
      </c>
      <c r="C21" s="39" t="s">
        <v>95</v>
      </c>
    </row>
    <row r="22" spans="1:3" x14ac:dyDescent="0.25">
      <c r="A22" s="82">
        <v>-3000</v>
      </c>
      <c r="B22" s="83" t="s">
        <v>191</v>
      </c>
      <c r="C22" s="39" t="s">
        <v>95</v>
      </c>
    </row>
    <row r="23" spans="1:3" x14ac:dyDescent="0.25">
      <c r="A23" s="82">
        <v>-1808</v>
      </c>
      <c r="B23" s="83" t="s">
        <v>192</v>
      </c>
      <c r="C23" s="39" t="s">
        <v>193</v>
      </c>
    </row>
    <row r="24" spans="1:3" x14ac:dyDescent="0.25">
      <c r="A24" s="82">
        <v>-69</v>
      </c>
      <c r="B24" s="83" t="s">
        <v>194</v>
      </c>
      <c r="C24" s="39" t="s">
        <v>195</v>
      </c>
    </row>
    <row r="25" spans="1:3" x14ac:dyDescent="0.25">
      <c r="A25" s="82">
        <v>-2535</v>
      </c>
      <c r="B25" s="83" t="s">
        <v>196</v>
      </c>
      <c r="C25" s="39" t="s">
        <v>195</v>
      </c>
    </row>
    <row r="26" spans="1:3" x14ac:dyDescent="0.25">
      <c r="A26" s="82">
        <v>60000</v>
      </c>
      <c r="B26" s="83" t="s">
        <v>197</v>
      </c>
      <c r="C26" s="39" t="s">
        <v>116</v>
      </c>
    </row>
    <row r="27" spans="1:3" x14ac:dyDescent="0.25">
      <c r="A27" s="82">
        <v>-300</v>
      </c>
      <c r="B27" s="83" t="s">
        <v>198</v>
      </c>
      <c r="C27" s="84" t="s">
        <v>123</v>
      </c>
    </row>
    <row r="28" spans="1:3" x14ac:dyDescent="0.25">
      <c r="A28" s="82">
        <v>-560</v>
      </c>
      <c r="B28" s="83" t="s">
        <v>199</v>
      </c>
      <c r="C28" s="84" t="s">
        <v>200</v>
      </c>
    </row>
    <row r="29" spans="1:3" x14ac:dyDescent="0.25">
      <c r="A29" s="82">
        <v>-424</v>
      </c>
      <c r="B29" s="83" t="s">
        <v>201</v>
      </c>
      <c r="C29" s="84" t="s">
        <v>200</v>
      </c>
    </row>
    <row r="30" spans="1:3" x14ac:dyDescent="0.25">
      <c r="A30" s="79">
        <v>-36233</v>
      </c>
      <c r="B30" s="81" t="s">
        <v>202</v>
      </c>
      <c r="C30" s="85" t="s">
        <v>203</v>
      </c>
    </row>
    <row r="31" spans="1:3" x14ac:dyDescent="0.25">
      <c r="A31" s="82">
        <v>-2794</v>
      </c>
      <c r="B31" s="83" t="s">
        <v>204</v>
      </c>
      <c r="C31" s="84" t="s">
        <v>205</v>
      </c>
    </row>
    <row r="32" spans="1:3" x14ac:dyDescent="0.25">
      <c r="A32" s="82">
        <v>-1573</v>
      </c>
      <c r="B32" s="83" t="s">
        <v>206</v>
      </c>
      <c r="C32" s="84" t="s">
        <v>132</v>
      </c>
    </row>
    <row r="33" spans="1:3" x14ac:dyDescent="0.25">
      <c r="A33" s="82">
        <v>602</v>
      </c>
      <c r="B33" s="83" t="s">
        <v>207</v>
      </c>
      <c r="C33" s="84" t="s">
        <v>208</v>
      </c>
    </row>
    <row r="34" spans="1:3" x14ac:dyDescent="0.25">
      <c r="A34" s="82">
        <v>-4085</v>
      </c>
      <c r="B34" s="83" t="s">
        <v>209</v>
      </c>
      <c r="C34" s="84" t="s">
        <v>210</v>
      </c>
    </row>
    <row r="35" spans="1:3" x14ac:dyDescent="0.25">
      <c r="A35" s="82">
        <v>-5500</v>
      </c>
      <c r="B35" s="83" t="s">
        <v>211</v>
      </c>
      <c r="C35" s="84" t="s">
        <v>210</v>
      </c>
    </row>
    <row r="36" spans="1:3" x14ac:dyDescent="0.25">
      <c r="A36" s="82">
        <v>-20611</v>
      </c>
      <c r="B36" s="83" t="s">
        <v>212</v>
      </c>
      <c r="C36" s="84" t="s">
        <v>147</v>
      </c>
    </row>
    <row r="37" spans="1:3" x14ac:dyDescent="0.25">
      <c r="A37" s="82">
        <v>-602</v>
      </c>
      <c r="B37" s="86" t="s">
        <v>213</v>
      </c>
      <c r="C37" s="4" t="s">
        <v>162</v>
      </c>
    </row>
    <row r="38" spans="1:3" ht="15.75" thickBot="1" x14ac:dyDescent="0.3">
      <c r="A38" s="87">
        <v>12000</v>
      </c>
      <c r="B38" s="88" t="s">
        <v>214</v>
      </c>
      <c r="C38" s="89" t="s">
        <v>156</v>
      </c>
    </row>
    <row r="39" spans="1:3" ht="16.5" thickTop="1" thickBot="1" x14ac:dyDescent="0.3">
      <c r="A39" s="90">
        <f>SUM(A6:A38)</f>
        <v>12000</v>
      </c>
      <c r="B39" s="91" t="s">
        <v>165</v>
      </c>
      <c r="C39" s="92"/>
    </row>
  </sheetData>
  <mergeCells count="1">
    <mergeCell ref="A3:C3"/>
  </mergeCells>
  <pageMargins left="0.70866141732283472" right="0.70866141732283472" top="0.78740157480314965" bottom="0.78740157480314965" header="0.31496062992125984" footer="0.31496062992125984"/>
  <pageSetup paperSize="9" scale="85" fitToHeight="0" orientation="landscape" r:id="rId1"/>
  <headerFoot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8E393-BDFA-4731-B511-8AEF1B5E9448}">
  <sheetPr>
    <pageSetUpPr fitToPage="1"/>
  </sheetPr>
  <dimension ref="A1:C13"/>
  <sheetViews>
    <sheetView zoomScaleNormal="100" workbookViewId="0">
      <selection sqref="A1:C1"/>
    </sheetView>
  </sheetViews>
  <sheetFormatPr defaultRowHeight="15" x14ac:dyDescent="0.25"/>
  <cols>
    <col min="1" max="1" width="12" customWidth="1"/>
    <col min="2" max="2" width="114" customWidth="1"/>
    <col min="3" max="3" width="27.140625" customWidth="1"/>
  </cols>
  <sheetData>
    <row r="1" spans="1:3" ht="15.75" x14ac:dyDescent="0.25">
      <c r="A1" s="100" t="s">
        <v>215</v>
      </c>
      <c r="B1" s="100"/>
      <c r="C1" s="100"/>
    </row>
    <row r="2" spans="1:3" ht="15.75" thickBot="1" x14ac:dyDescent="0.3"/>
    <row r="3" spans="1:3" ht="15.75" thickBot="1" x14ac:dyDescent="0.3">
      <c r="A3" s="65" t="s">
        <v>1</v>
      </c>
      <c r="B3" s="93" t="s">
        <v>2</v>
      </c>
      <c r="C3" s="65" t="s">
        <v>0</v>
      </c>
    </row>
    <row r="4" spans="1:3" ht="15.75" thickBot="1" x14ac:dyDescent="0.3">
      <c r="A4" s="77">
        <v>15000</v>
      </c>
      <c r="B4" s="94" t="s">
        <v>3</v>
      </c>
      <c r="C4" s="8"/>
    </row>
    <row r="5" spans="1:3" x14ac:dyDescent="0.25">
      <c r="A5" s="95">
        <v>-400</v>
      </c>
      <c r="B5" s="81" t="s">
        <v>216</v>
      </c>
      <c r="C5" s="39" t="s">
        <v>50</v>
      </c>
    </row>
    <row r="6" spans="1:3" x14ac:dyDescent="0.25">
      <c r="A6" s="95">
        <v>-1550</v>
      </c>
      <c r="B6" s="83" t="s">
        <v>217</v>
      </c>
      <c r="C6" s="39" t="s">
        <v>50</v>
      </c>
    </row>
    <row r="7" spans="1:3" x14ac:dyDescent="0.25">
      <c r="A7" s="95">
        <v>-647</v>
      </c>
      <c r="B7" s="83" t="s">
        <v>218</v>
      </c>
      <c r="C7" s="39" t="s">
        <v>219</v>
      </c>
    </row>
    <row r="8" spans="1:3" x14ac:dyDescent="0.25">
      <c r="A8" s="95">
        <v>-150</v>
      </c>
      <c r="B8" s="83" t="s">
        <v>220</v>
      </c>
      <c r="C8" s="39" t="s">
        <v>221</v>
      </c>
    </row>
    <row r="9" spans="1:3" x14ac:dyDescent="0.25">
      <c r="A9" s="95">
        <v>-949</v>
      </c>
      <c r="B9" s="83" t="s">
        <v>222</v>
      </c>
      <c r="C9" s="39" t="s">
        <v>223</v>
      </c>
    </row>
    <row r="10" spans="1:3" x14ac:dyDescent="0.25">
      <c r="A10" s="95">
        <v>-2420</v>
      </c>
      <c r="B10" s="83" t="s">
        <v>224</v>
      </c>
      <c r="C10" s="39" t="s">
        <v>225</v>
      </c>
    </row>
    <row r="11" spans="1:3" x14ac:dyDescent="0.25">
      <c r="A11" s="95">
        <v>-357</v>
      </c>
      <c r="B11" s="83" t="s">
        <v>226</v>
      </c>
      <c r="C11" s="39" t="s">
        <v>227</v>
      </c>
    </row>
    <row r="12" spans="1:3" ht="15.75" thickBot="1" x14ac:dyDescent="0.3">
      <c r="A12" s="96">
        <v>-8527</v>
      </c>
      <c r="B12" s="88" t="s">
        <v>228</v>
      </c>
      <c r="C12" s="1" t="s">
        <v>147</v>
      </c>
    </row>
    <row r="13" spans="1:3" ht="16.5" thickTop="1" thickBot="1" x14ac:dyDescent="0.3">
      <c r="A13" s="90">
        <f>SUM(A4:A12)</f>
        <v>0</v>
      </c>
      <c r="B13" s="91" t="s">
        <v>165</v>
      </c>
      <c r="C13" s="97"/>
    </row>
  </sheetData>
  <mergeCells count="1">
    <mergeCell ref="A1:C1"/>
  </mergeCells>
  <pageMargins left="0.70866141732283472" right="0.70866141732283472" top="0.78740157480314965" bottom="0.78740157480314965" header="0.31496062992125984" footer="0.31496062992125984"/>
  <pageSetup paperSize="9" scale="85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</vt:i4>
      </vt:variant>
    </vt:vector>
  </HeadingPairs>
  <TitlesOfParts>
    <vt:vector size="6" baseType="lpstr">
      <vt:lpstr>ROZPOČT.REZERVA</vt:lpstr>
      <vt:lpstr>rez.na předfin.</vt:lpstr>
      <vt:lpstr>kapitálová rezerva</vt:lpstr>
      <vt:lpstr>PD a přípr. staveb</vt:lpstr>
      <vt:lpstr>'rez.na předfin.'!Názvy_tisku</vt:lpstr>
      <vt:lpstr>ROZPOČT.REZERVA!Názvy_tisku</vt:lpstr>
    </vt:vector>
  </TitlesOfParts>
  <Company>MMO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Lindovská Jana</dc:creator>
  <cp:lastModifiedBy>Dannhoferová Irena</cp:lastModifiedBy>
  <cp:lastPrinted>2021-07-01T10:56:07Z</cp:lastPrinted>
  <dcterms:created xsi:type="dcterms:W3CDTF">2017-01-02T13:21:21Z</dcterms:created>
  <dcterms:modified xsi:type="dcterms:W3CDTF">2021-07-01T10:56:50Z</dcterms:modified>
</cp:coreProperties>
</file>