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35" yWindow="1005" windowWidth="15030" windowHeight="7725"/>
  </bookViews>
  <sheets>
    <sheet name="Worksheet" sheetId="1" r:id="rId1"/>
  </sheets>
  <calcPr calcId="145621"/>
</workbook>
</file>

<file path=xl/calcChain.xml><?xml version="1.0" encoding="utf-8"?>
<calcChain xmlns="http://schemas.openxmlformats.org/spreadsheetml/2006/main">
  <c r="E14" i="1" l="1"/>
  <c r="D14" i="1"/>
  <c r="F14" i="1" l="1"/>
</calcChain>
</file>

<file path=xl/sharedStrings.xml><?xml version="1.0" encoding="utf-8"?>
<sst xmlns="http://schemas.openxmlformats.org/spreadsheetml/2006/main" count="42" uniqueCount="41">
  <si>
    <t>Název žadatele</t>
  </si>
  <si>
    <t>Název projektu</t>
  </si>
  <si>
    <t>Zlatá tretra Ostrava IAAF World Challenge</t>
  </si>
  <si>
    <t>Návrh účelu použití dotace</t>
  </si>
  <si>
    <t>TRIKAM s.r.o.; Radlická 28/663, 150 00 Praha 5; IČO 49355279</t>
  </si>
  <si>
    <t>Sdružení sportovních klubů Vítkovice, z.s.; Závodní ulice 2891/86, Vítkovice, 703 00 Ostrava; IČO 00534544</t>
  </si>
  <si>
    <t>Česká sportovní a.s.; Na příkopě 392/9, Staré Město, 110 00 Praha 1; IČO 25748521</t>
  </si>
  <si>
    <t>CENTRUM INDIVIDUÁLNÍCH SPORTŮ OSTRAVA; Závodní 2891/86, Vítkovice, 703 00 Ostrava; IČO 26996448</t>
  </si>
  <si>
    <t>Požadavek na SMO 2018</t>
  </si>
  <si>
    <t>Výběr a podpora talentovaných sportovců CISO</t>
  </si>
  <si>
    <t>Česká florbalová unie; Lomnického 1705/5, Staré Město, 140 00 Praha 4; IČO 61387991</t>
  </si>
  <si>
    <t>Superfinále florbalu 2018</t>
  </si>
  <si>
    <t>Utkání světové skupiny Fedcupového poháru</t>
  </si>
  <si>
    <t>Český atletický svaz; Diskařská 2431/4, 169 00 Praha 6; IČO 00539244</t>
  </si>
  <si>
    <t>Czech Indoor Gala Ostrava 2018</t>
  </si>
  <si>
    <t>Mezinárodní šachový festival Ostravský koník 2018</t>
  </si>
  <si>
    <t>Mezinárodní tenisový turnaj mužů 2018 - Prosperita Open</t>
  </si>
  <si>
    <t>Český běh žen Ostrava</t>
  </si>
  <si>
    <t>City cross sprint 2018</t>
  </si>
  <si>
    <t>LifeInLine Tour 2018</t>
  </si>
  <si>
    <t>telekomunikaní a poštovní služby, internet, správa webových stránek; nájem a služby spojené s nájmem sportovišť a nebytových prostor; kancelářské potřeby, zdravotní pomůcky, sportovní a spotřeb. materiál vč. vybavení; odměny z dohod (OON-DPP, DPČ včetně zákonných odvodů),služby OSVČ trenérů, sportovců; cestovné, doprava, přeprava materiálu, spotřeba PHM; startovné,ubytování, stravování, pitný režim, služby spojené s přepravou osob, skipas; propagace, věcné ceny, tiskové služby a mediální služby; zdravotní, rehabilitační a regenerační služby, fitness, kondiční trenér; nákup DHM do 40.000,- Kč - drobný hmotný majetek pro zajištění sportovní činnosti; ozvučení, moderování; sportovní stipendia, mzdové náklady včetně zákonných odvodů;lékařské prohlídky (prevence); sportovní výživa a potravinové doplňky, výživový poradce; školení sportovců a trenérů, semináře, sportovní psycholog; příspěvek na ubytování sportovců; finanční a věcné odměny za medailová umístění sportovců a trenérů</t>
  </si>
  <si>
    <t>energie, teplo, vodné, stočné, spotřeba plynu, odvoz odpadu; nájem a služby spojené s nájmem sportovišť a nebytových prostor; odměny z dohod (OON – DPP, DPČ vč. zákonných odvodů) a služby (OSVČ): organizační štáb; bezpečnostní, zdravotní a úklidová služba; cestovné, doprava, přeprava materiálu; startovné, ubytování, stravování, pitný režim; propagace, věcné ceny, tiskové služby; osvětlení, ozvučení, moderování, doprava a instalace sportovního povrchu, mantinelů; sportovní materiál a vybavení; odměny rozhodčím; doprovodný program</t>
  </si>
  <si>
    <t>energie, teplo, vodné, stočné, spotřeba plynu, odvoz odpadu; nájem a služby spojené s nájmem sportovišť a nebytových prostor vč. úpravy povrchu, haly apod.; odměny z dohod (OON – DPP, DPČ vč. zákonných odvodů) a služby (OSVČ): trenérů, rozhodčích, pořadatelů, správců, technických a organizačních pracovníků odměn vč. hostesek, externích spolupracovníků a překladatelů; cestovné, doprava, přeprava materiálu vč. přepravy osob; startovné, ubytování, stravování, pitný režim vč. občerstvení a cateringu; propagace, věcné ceny, tiskové služby vč. grafických prací, medializace a činností s tím spojených; osvětlení, ozvučení, moderování, pronájem tribuny, pódia, sportovního povrchu a mantinelů, toalet a časomíry apod. (vč. dopravy a instalace) vč. team guide, fotoslužby, security; produkční zajištění</t>
  </si>
  <si>
    <t>energie, teplo, vodné, stočné, spotřeba plynu, odvoz odpadu; nájem a služby spojené s nájmem sportovišť a nebytových prostor vč. úpravy povrchu, haly apod.; odměny z dohod (OON – DPP, DPČ vč. zákonných odvodů) a služby (OSVČ): trenérů, rozhodčích, pořadatelů, správců, technických a organizačních pracovníků vč. odměn hostesek, externích spolupracovníků a překladatelů; cestovné, doprava, přeprava materiálu vč. přeprav osob; startovné, ubytování, stravování, pitný režim vč. občerstvení a cateringu; propagace, věcné ceny, tiskové služby vč. grafických prací, medializace a činností s tím spojených; osvětlení, ozvučení, moderování, pronájem tribuny, pódia, sportovního povrchu a mantinelů, toalet a časomíry apod. (vč. dopravy a instalace) vč. team guide, fotoslužby, security; doprovodné akce</t>
  </si>
  <si>
    <t>tvorba a správa webových stránek vč. propagace na facebooku a streamu z akce; nájem a služby spojené s nájmem sportovišť a nebytových prostor; odměny z dohod (OON – DPP, DPČ vč. zákonných odvodů) a služby: rozhodčích, technických delegátů a jiných pracovníků, zajišťující technické uspořádání akce; startovné, ubytování, stravování, pitný režim; propagace, věcné ceny, tiskové služby</t>
  </si>
  <si>
    <t>tvorba a správa webových stránek; nájem a služby spojené s nájmem sportovišť a nebytových prostor; sportovní a spotřeb. materiál vč. vybavení; odměny - rozhodčí, pořadatelé, přednášející, aktér simultánek, obsluha a komentátor online přenosů; cestovné, doprava, přeprava materiálu, přeprava ZTP; startovné, ubytování, stravování, pitný režim; propagace, tiskoviny, média, PR, marketing, inzerce v médiích, upomínkové předměty, billboardy, výlepy; ozvučení a moderování propagačních akcí; poštovné; poplatky Šachovému svazu ČR</t>
  </si>
  <si>
    <t>stream zápasů, live score, webové stránky, internet, datové připojení; nájem a služby spojené s nájmem sportovišť a nebytových prostor; odměny z dohod (OON – DPP, DPČ vč. zákonných odvodů) a služby (OSVČ): rozhodčích, organizačních pracovníků; cestovné, doprava, přeprava přeprava hráčů, rozhodčích; poplatky ATP, ubytování, stravování; pronájem tribun a jejich doprava, ozvučení kurtu, moderování</t>
  </si>
  <si>
    <t>energie, teplo, vodné, stočné, spotřeba plynu, odvoz odpadu; telekomunikační a poštovní služby, internet, správa webových stránek, facebook - editace, redakce; nájem a služby spojené s nájmem sportovišť a nebytových prostor; terénní úpravy, opravy a udržování vč. nákupu materiálu; kancelářské potřeby, zdrav. pomůcky, sportovní a spotřební materiál vč. vybavení, potravinové doplňky; odměny z dohod (OON – DPP, DPČ vč. zákonných odvodů) a služby (OSVČ): trenérů, rozhodčích, pořadatelů, správců, technických a organizačních pracovníků; bezpečnostní, zdravotní a úklidová služba; cestovné, doprava, přeprava materiálu; startovné, ubytování, stravování, pitný režim; propagace, věcné ceny, tiskové služby, kopírování, letáky, potisk materiálu, marketingová, reklamní a produkční činnost, inzerce; zdravotní, rehabilitační a regenerační služby; osvětlení, ozvučení, moderování, pronájem tribuny, pódia, časomíry, videotabule; organizační a administrativní práce; balné, poštovné a doprava zboží, startovní čísla, čipy</t>
  </si>
  <si>
    <t>energie, teplo, vodné, stočné, spotřeba plynu, odvoz odpadu; telekomunikační a poštovní služby, internet, správa webových stránek, facebook - editace, redakce; nájem a služby spojené s nájmem sportovišť a nebytových prostor, dopravní značení; terénní úpravy, opravy a udržování vč. nákupu materiálu; kontrola a oprava technického zázemí; kancelářské potřeby, zdrav. pomůcky, sportovní a spotřební materiál vč. vybavení, potravinové doplňky; odměny z dohod (OON – DPP, DPČ vč. zákonných odvodů) a služby (OSVČ): rozhodčích, pořadatelů, správců, technických a organizačních pracovníků, tlumočníků, prize-money, účastnické smlouvy; bezpečnostní, zdravotní a úklidová služba; cestovné, doprava, přeprava materiálu; startovné, ubytování, stravování, pitný režim; propagace, věcné ceny, tiskové služby, reklamní tabule, virtuální reklama, obsluha a grafické zpracování pro reklamní mantinely; zdravotní, rehabilitační a regenerační služby, vzdělávání trenérů; osvětlení, ozvučení, moderování, pronájem tribuny, pódia, časomíry, videotabule; organizační a administrativní práce; balné, poštovné a doprava zboží; zajištění a pronájem VIP prostor; náklady spojené s dopingovou kontrolou; sportovní materiál a vybavení; zajištění a provoz výpočetní techniky, tiskového střediska, tiskové konference; přípravné, organizační a režijní práce; technická příprava stadionu, zajištění televizního okruhu vč. nájmu televizních obrazovek; zajištění akreditace</t>
  </si>
  <si>
    <t>energie, teplo, vodné, stočné, spotřeba plynu, odvoz odpadu; internetové a televizní přenosy; nájem a služby spojené s nájmem sportovišť a nebytových prostor; sportovní materiál a vybavení, produkční a kancelářské potřeby; odměny z dohod (OON – DPP, DPČ vč. zákonných odvodů) a služby (OSVČ): trenérů, rozhodčích, pořadatelů, správců, technických a organizačních pracovníků; bezpečnostní, zdravotní a úklidová služba; cestovné, doprava, přeprava materiálu; startovné, ubytování, stravování, pitný režim; propagace, věcné ceny, tiskové služby, pronájem mostů, sloupů, reklamních ploch, billboardy, tisk - bannerů, letáků, audio a video spoty; nákup DHM do 40.000,- Kč - stoly, židle, tepelné zářiče, plachty, stany; pronájem osvětlení a ozvučení, obrazovek, časomíry, toalet; doprovodný program, moderátor, 
osvětlení, ozvučení, moderování, pronájem tribuny, pódia, stanů vč. instalace; nájem oplocení, mostní konstrukce, techniky; zajištění výroby sněhu, realizace tvorby tratě; nájem pomocných transportních nákladních vozidel; výroba TV dokumentu, postprodukce, režie, střih, pronájem audio-video techniky, příprava grafiky, PR služby</t>
  </si>
  <si>
    <t>ubytování, stravování; zajištění mediální prezentace, inzerce, radio spotů, TV produkce a výroba pořadů, tiskový mluvčí; náklady na propagaci, výlepy plakátů, CityLight, rozsev a distribuce letáků, billboardy; výroba tiskových materiálů, letáky, plakáty, grafická příprava, polepy, výroba a potisk triček; ozvučení akce; moderátoři akce, DJ; pronájem technických prostředků a zařízení k zajištění akce (radiostanice, elektrocentrály, pódia ap.); pronájem kovových zábran, mobilních toalet, mobilních sprch apod.; elektronické registrace, realizace registrace na místě, zpracování statistik, zpracování výsledků čipovou technologií; účast zástupců Firs/WIC + mediální prezentace ze strany WIC + zajištění účasti sportovců; poplatek za přidělení WIC</t>
  </si>
  <si>
    <t xml:space="preserve">T.T.TRADE–VÍTKOVICE, a.s.; U Hrůbků 3066/156, Zábřeh, 700 30;
IČO: 29463173
</t>
  </si>
  <si>
    <t>WDSF Mistrovství světa v latinskoamerických tancích a CZECH DANCE OPEN Ostrava 2018, Galashow s Latinou</t>
  </si>
  <si>
    <t>služby spojů, internet, správa webových stránek; nájem a služby spojené s nájmem sportovišť a nebytových prostor; terénní úpravy, opravy a udržování vč. nákupu materiálu; kancelářské potřeby, zdravotní pomůcky, odměny rozhodčím, pořadatelům, delegátům, komisařům, security; cestovné, doprava, přeprava materiálu; startovné, ubytování, stravování, pitný režim; propagace, věcné ceny, tiskové služby, billboardy, plakáty, brožury, letáčky; videozáznamy, ČT sport vč. činností s tím spojených; bezpečnostní služby, ozvučení, osvětlení, moderátoři, úklid; nákup PHM</t>
  </si>
  <si>
    <t>Utkání české daviscupové reprezentace Group I. DAVIS CUP by BNP Paribas 2018</t>
  </si>
  <si>
    <r>
      <t xml:space="preserve">RWR s.r.o.; Vřesová 530, 742 85 Vřesina; IČO 27793460 </t>
    </r>
    <r>
      <rPr>
        <b/>
        <sz val="10"/>
        <rFont val="Arial"/>
        <family val="2"/>
        <charset val="238"/>
      </rPr>
      <t xml:space="preserve"> (dotace bude poskytnuta v REŽIMU DE MINIMIS)</t>
    </r>
  </si>
  <si>
    <r>
      <t xml:space="preserve">Ostrava Chess z.s.; Jaroslava Štorkána 1469/35, Polanka nad Odrou, 725 25 Ostrava; IČO 27048802 </t>
    </r>
    <r>
      <rPr>
        <b/>
        <sz val="10"/>
        <rFont val="Arial"/>
        <family val="2"/>
        <charset val="238"/>
      </rPr>
      <t>(dotace bude poskytnuta v REŽIMU DE MINIMIS)</t>
    </r>
  </si>
  <si>
    <r>
      <t xml:space="preserve">Seven Days Agency, s.r.o.; Praha 2 - Nové Město, Náplavní 2013/1, PSČ 110 00; IČO 24314781 </t>
    </r>
    <r>
      <rPr>
        <b/>
        <sz val="10"/>
        <rFont val="Arial"/>
        <family val="2"/>
        <charset val="238"/>
      </rPr>
      <t xml:space="preserve"> (dotace bude poskytnuta v REŽIMU DE MINIMIS)</t>
    </r>
  </si>
  <si>
    <t>Celkové náklady na projekt 2018</t>
  </si>
  <si>
    <t>Návrh dotace SMO 2018 v Kč</t>
  </si>
  <si>
    <r>
      <t xml:space="preserve">Sdružení sportovních klubů Vítkovice, z.s.; Závodní ulice 2891/86, Vítkovice, 703 00 Ostrava; IČO 00534544 </t>
    </r>
    <r>
      <rPr>
        <b/>
        <sz val="10"/>
        <rFont val="Arial"/>
        <family val="2"/>
        <charset val="238"/>
      </rPr>
      <t>(dotace nebude poskytnuta v REŽIMU DE MINIMIS; SMO uzavře s SSK Vítkovice smlouvu o spolupráci)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</si>
</sst>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vertical="top"/>
    </xf>
    <xf numFmtId="0" fontId="1" fillId="3" borderId="1" xfId="0" applyFont="1" applyFill="1" applyBorder="1" applyAlignment="1">
      <alignment horizontal="right" vertical="top"/>
    </xf>
    <xf numFmtId="3" fontId="1" fillId="3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4" fillId="0" borderId="0" xfId="0" applyFont="1"/>
    <xf numFmtId="0" fontId="5" fillId="0" borderId="1" xfId="0" applyFont="1" applyBorder="1" applyAlignment="1">
      <alignment vertical="top" wrapText="1"/>
    </xf>
    <xf numFmtId="0" fontId="3" fillId="0" borderId="0" xfId="0" applyFont="1"/>
    <xf numFmtId="3" fontId="2" fillId="4" borderId="1" xfId="0" applyNumberFormat="1" applyFont="1" applyFill="1" applyBorder="1" applyAlignment="1">
      <alignment vertical="top"/>
    </xf>
    <xf numFmtId="0" fontId="1" fillId="3" borderId="2" xfId="0" applyFont="1" applyFill="1" applyBorder="1" applyAlignment="1">
      <alignment horizontal="right" vertical="top"/>
    </xf>
    <xf numFmtId="0" fontId="6" fillId="0" borderId="1" xfId="0" applyFont="1" applyBorder="1" applyAlignment="1">
      <alignment vertical="top" wrapText="1"/>
    </xf>
    <xf numFmtId="3" fontId="6" fillId="0" borderId="1" xfId="0" applyNumberFormat="1" applyFont="1" applyBorder="1" applyAlignment="1">
      <alignment vertical="top"/>
    </xf>
    <xf numFmtId="3" fontId="7" fillId="4" borderId="1" xfId="0" applyNumberFormat="1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3" fontId="3" fillId="3" borderId="1" xfId="0" applyNumberFormat="1" applyFont="1" applyFill="1" applyBorder="1" applyAlignment="1">
      <alignment horizontal="right" vertical="top"/>
    </xf>
    <xf numFmtId="0" fontId="8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zoomScaleNormal="100" workbookViewId="0">
      <pane xSplit="3" topLeftCell="D1" activePane="topRight" state="frozen"/>
      <selection pane="topRight" activeCell="C2" sqref="C2"/>
    </sheetView>
  </sheetViews>
  <sheetFormatPr defaultColWidth="12" defaultRowHeight="12.75" x14ac:dyDescent="0.2"/>
  <cols>
    <col min="1" max="1" width="3" bestFit="1" customWidth="1"/>
    <col min="2" max="2" width="29.28515625" customWidth="1"/>
    <col min="3" max="3" width="34" customWidth="1"/>
    <col min="7" max="7" width="43.42578125" customWidth="1"/>
  </cols>
  <sheetData>
    <row r="1" spans="1:7" ht="38.25" x14ac:dyDescent="0.2">
      <c r="A1" s="1"/>
      <c r="B1" s="1" t="s">
        <v>0</v>
      </c>
      <c r="C1" s="1" t="s">
        <v>1</v>
      </c>
      <c r="D1" s="6" t="s">
        <v>38</v>
      </c>
      <c r="E1" s="6" t="s">
        <v>8</v>
      </c>
      <c r="F1" s="1" t="s">
        <v>39</v>
      </c>
      <c r="G1" s="6" t="s">
        <v>3</v>
      </c>
    </row>
    <row r="2" spans="1:7" ht="206.25" customHeight="1" x14ac:dyDescent="0.2">
      <c r="A2" s="2">
        <v>1</v>
      </c>
      <c r="B2" s="7" t="s">
        <v>7</v>
      </c>
      <c r="C2" s="13" t="s">
        <v>9</v>
      </c>
      <c r="D2" s="3">
        <v>7594000</v>
      </c>
      <c r="E2" s="3">
        <v>3500000</v>
      </c>
      <c r="F2" s="11">
        <v>2900000</v>
      </c>
      <c r="G2" s="9" t="s">
        <v>20</v>
      </c>
    </row>
    <row r="3" spans="1:7" ht="120.75" customHeight="1" x14ac:dyDescent="0.2">
      <c r="A3" s="2">
        <v>2</v>
      </c>
      <c r="B3" s="7" t="s">
        <v>10</v>
      </c>
      <c r="C3" s="13" t="s">
        <v>11</v>
      </c>
      <c r="D3" s="3">
        <v>3570000</v>
      </c>
      <c r="E3" s="3">
        <v>820000</v>
      </c>
      <c r="F3" s="11">
        <v>600000</v>
      </c>
      <c r="G3" s="9" t="s">
        <v>21</v>
      </c>
    </row>
    <row r="4" spans="1:7" ht="168.75" x14ac:dyDescent="0.2">
      <c r="A4" s="2">
        <v>3</v>
      </c>
      <c r="B4" s="13" t="s">
        <v>6</v>
      </c>
      <c r="C4" s="13" t="s">
        <v>34</v>
      </c>
      <c r="D4" s="14">
        <v>10820000</v>
      </c>
      <c r="E4" s="14">
        <v>6000000</v>
      </c>
      <c r="F4" s="15">
        <v>4000000</v>
      </c>
      <c r="G4" s="18" t="s">
        <v>23</v>
      </c>
    </row>
    <row r="5" spans="1:7" ht="168.75" x14ac:dyDescent="0.2">
      <c r="A5" s="2">
        <v>4</v>
      </c>
      <c r="B5" s="7" t="s">
        <v>6</v>
      </c>
      <c r="C5" s="13" t="s">
        <v>12</v>
      </c>
      <c r="D5" s="3">
        <v>9220000</v>
      </c>
      <c r="E5" s="3">
        <v>5000000</v>
      </c>
      <c r="F5" s="11">
        <v>4300000</v>
      </c>
      <c r="G5" s="9" t="s">
        <v>22</v>
      </c>
    </row>
    <row r="6" spans="1:7" ht="97.5" customHeight="1" x14ac:dyDescent="0.2">
      <c r="A6" s="2">
        <v>5</v>
      </c>
      <c r="B6" s="7" t="s">
        <v>13</v>
      </c>
      <c r="C6" s="13" t="s">
        <v>14</v>
      </c>
      <c r="D6" s="3">
        <v>7500000</v>
      </c>
      <c r="E6" s="3">
        <v>1500000</v>
      </c>
      <c r="F6" s="11">
        <v>1300000</v>
      </c>
      <c r="G6" s="9" t="s">
        <v>24</v>
      </c>
    </row>
    <row r="7" spans="1:7" ht="115.5" customHeight="1" x14ac:dyDescent="0.2">
      <c r="A7" s="2">
        <v>6</v>
      </c>
      <c r="B7" s="13" t="s">
        <v>36</v>
      </c>
      <c r="C7" s="13" t="s">
        <v>15</v>
      </c>
      <c r="D7" s="3">
        <v>2500000</v>
      </c>
      <c r="E7" s="3">
        <v>1000000</v>
      </c>
      <c r="F7" s="11">
        <v>400000</v>
      </c>
      <c r="G7" s="9" t="s">
        <v>25</v>
      </c>
    </row>
    <row r="8" spans="1:7" s="8" customFormat="1" ht="113.25" customHeight="1" x14ac:dyDescent="0.2">
      <c r="A8" s="2">
        <v>7</v>
      </c>
      <c r="B8" s="13" t="s">
        <v>35</v>
      </c>
      <c r="C8" s="13" t="s">
        <v>16</v>
      </c>
      <c r="D8" s="14">
        <v>4650000</v>
      </c>
      <c r="E8" s="14">
        <v>1700000</v>
      </c>
      <c r="F8" s="15">
        <v>700000</v>
      </c>
      <c r="G8" s="16" t="s">
        <v>26</v>
      </c>
    </row>
    <row r="9" spans="1:7" s="8" customFormat="1" ht="219.75" customHeight="1" x14ac:dyDescent="0.2">
      <c r="A9" s="2">
        <v>8</v>
      </c>
      <c r="B9" s="13" t="s">
        <v>5</v>
      </c>
      <c r="C9" s="13" t="s">
        <v>17</v>
      </c>
      <c r="D9" s="14">
        <v>2130000</v>
      </c>
      <c r="E9" s="14">
        <v>1000000</v>
      </c>
      <c r="F9" s="15">
        <v>700000</v>
      </c>
      <c r="G9" s="16" t="s">
        <v>27</v>
      </c>
    </row>
    <row r="10" spans="1:7" ht="300.75" customHeight="1" x14ac:dyDescent="0.2">
      <c r="A10" s="19">
        <v>9</v>
      </c>
      <c r="B10" s="13" t="s">
        <v>40</v>
      </c>
      <c r="C10" s="13" t="s">
        <v>2</v>
      </c>
      <c r="D10" s="14">
        <v>34800000</v>
      </c>
      <c r="E10" s="14">
        <v>10000000</v>
      </c>
      <c r="F10" s="15">
        <v>7500000</v>
      </c>
      <c r="G10" s="16" t="s">
        <v>28</v>
      </c>
    </row>
    <row r="11" spans="1:7" ht="237.75" customHeight="1" x14ac:dyDescent="0.2">
      <c r="A11" s="2">
        <v>10</v>
      </c>
      <c r="B11" s="13" t="s">
        <v>37</v>
      </c>
      <c r="C11" s="13" t="s">
        <v>18</v>
      </c>
      <c r="D11" s="14">
        <v>3120000</v>
      </c>
      <c r="E11" s="14">
        <v>1600000</v>
      </c>
      <c r="F11" s="15">
        <v>1000000</v>
      </c>
      <c r="G11" s="16" t="s">
        <v>29</v>
      </c>
    </row>
    <row r="12" spans="1:7" ht="157.5" x14ac:dyDescent="0.2">
      <c r="A12" s="2">
        <v>11</v>
      </c>
      <c r="B12" s="13" t="s">
        <v>4</v>
      </c>
      <c r="C12" s="13" t="s">
        <v>19</v>
      </c>
      <c r="D12" s="14">
        <v>2760000</v>
      </c>
      <c r="E12" s="14">
        <v>1520000</v>
      </c>
      <c r="F12" s="15">
        <v>1000000</v>
      </c>
      <c r="G12" s="16" t="s">
        <v>30</v>
      </c>
    </row>
    <row r="13" spans="1:7" ht="126.75" customHeight="1" x14ac:dyDescent="0.2">
      <c r="A13" s="2">
        <v>12</v>
      </c>
      <c r="B13" s="13" t="s">
        <v>31</v>
      </c>
      <c r="C13" s="13" t="s">
        <v>32</v>
      </c>
      <c r="D13" s="14">
        <v>5330000</v>
      </c>
      <c r="E13" s="14">
        <v>3475000</v>
      </c>
      <c r="F13" s="15">
        <v>1000000</v>
      </c>
      <c r="G13" s="18" t="s">
        <v>33</v>
      </c>
    </row>
    <row r="14" spans="1:7" x14ac:dyDescent="0.2">
      <c r="A14" s="4"/>
      <c r="B14" s="12"/>
      <c r="C14" s="4"/>
      <c r="D14" s="17">
        <f>SUM(D2:D13)</f>
        <v>93994000</v>
      </c>
      <c r="E14" s="17">
        <f>SUM(E2:E13)</f>
        <v>37115000</v>
      </c>
      <c r="F14" s="5">
        <f>SUM(F2:F13)</f>
        <v>25400000</v>
      </c>
      <c r="G14" s="4"/>
    </row>
    <row r="16" spans="1:7" x14ac:dyDescent="0.2">
      <c r="C16" s="10"/>
    </row>
    <row r="17" spans="3:3" x14ac:dyDescent="0.2">
      <c r="C17" s="10"/>
    </row>
    <row r="18" spans="3:3" x14ac:dyDescent="0.2">
      <c r="C18" s="10"/>
    </row>
    <row r="19" spans="3:3" x14ac:dyDescent="0.2">
      <c r="C19" s="10"/>
    </row>
    <row r="20" spans="3:3" x14ac:dyDescent="0.2">
      <c r="C20" s="10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59055118110236227" bottom="0.59055118110236227" header="0.31496062992125984" footer="0.31496062992125984"/>
  <pageSetup paperSize="9" scale="91" fitToHeight="1000" orientation="landscape" r:id="rId1"/>
  <headerFooter>
    <oddHeader>&amp;C&amp;"Arial,Tučné"Návrh na poskytnutí dotací v oblasti sportovních TOP AKCÍ města Ostravy na rok 2018&amp;RPŘÍLOHA č. 41</oddHeader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EvAgend 2010</dc:creator>
  <cp:lastModifiedBy>Lindovská Jana</cp:lastModifiedBy>
  <cp:lastPrinted>2017-11-22T11:26:26Z</cp:lastPrinted>
  <dcterms:created xsi:type="dcterms:W3CDTF">2016-09-21T06:58:27Z</dcterms:created>
  <dcterms:modified xsi:type="dcterms:W3CDTF">2017-11-22T11:28:52Z</dcterms:modified>
</cp:coreProperties>
</file>