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dotace ze SR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<sst xmlns="http://schemas.openxmlformats.org/spreadsheetml/2006/main" count="39" uniqueCount="39">
  <si>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</t>
  </si>
  <si>
    <t>Městský obvod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</si>
  <si>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</si>
  <si>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</si>
  <si>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</si>
  <si>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</si>
  <si>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</si>
  <si>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</si>
  <si>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</si>
  <si>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Petřkovice</t>
  </si>
  <si>
    <t>Lhotka</t>
  </si>
  <si>
    <t>Hošťálkovice</t>
  </si>
  <si>
    <t>Nová Ves</t>
  </si>
  <si>
    <t>Proskovice</t>
  </si>
  <si>
    <t>Michálkovice</t>
  </si>
  <si>
    <t>Krásné Pole</t>
  </si>
  <si>
    <t>Martinov</t>
  </si>
  <si>
    <t>Hrabová</t>
  </si>
  <si>
    <t>Svinov</t>
  </si>
  <si>
    <t>Třebovice</t>
  </si>
  <si>
    <t>Plesná</t>
  </si>
  <si>
    <t>Radvanice a Bartovice</t>
  </si>
  <si>
    <t>Město</t>
  </si>
  <si>
    <t>Polanka nad Odrou</t>
  </si>
  <si>
    <t>v tis. Kč</t>
  </si>
  <si>
    <t>Dotace ze SR celkem</t>
  </si>
  <si>
    <t>Městské obvody</t>
  </si>
  <si>
    <t>Přerozdělení  dotací  ze  státního  rozpočtu  v  rámci souhrnného dotačního vztahu mezi statutární město Ostrava a  městské obvody na  rok 2017</t>
  </si>
  <si>
    <t>Příspěvek na výkon státní správy</t>
  </si>
  <si>
    <t>Dětské centrum Domeček</t>
  </si>
  <si>
    <t>vybraná zdrav. zařízení</t>
  </si>
  <si>
    <t>Příspěvek na veřejné opatrovnictví</t>
  </si>
  <si>
    <t>Souhrnný dotační vztah</t>
  </si>
  <si>
    <t>Příspěvek na veř. opatrovnictví je vypočten paušální platbou 29 tis. Kč násobenou počtem opatrovanců.</t>
  </si>
  <si>
    <t>Počet obyvatel  k 1.10.2016</t>
  </si>
  <si>
    <t>Mor. Ostrava a Přívoz</t>
  </si>
  <si>
    <t>Mar.  Hory a Hulváky</t>
  </si>
  <si>
    <t>Úhrn (MO+Město)</t>
  </si>
  <si>
    <t>Příloha č. 12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</si>
</sst>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;[Red]#,##0"/>
    <numFmt numFmtId="166" formatCode="#,##0.0"/>
    <numFmt numFmtId="167" formatCode="#,##0.0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</numFmts>
  <fonts count="55">
    <font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lef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4" fontId="54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3" fontId="11" fillId="0" borderId="10" xfId="0" applyNumberFormat="1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3" fontId="12" fillId="33" borderId="17" xfId="0" applyNumberFormat="1" applyFont="1" applyFill="1" applyBorder="1" applyAlignment="1">
      <alignment/>
    </xf>
    <xf numFmtId="3" fontId="12" fillId="33" borderId="18" xfId="0" applyNumberFormat="1" applyFont="1" applyFill="1" applyBorder="1" applyAlignment="1">
      <alignment/>
    </xf>
    <xf numFmtId="0" fontId="15" fillId="0" borderId="0" xfId="0" applyFont="1" applyAlignment="1">
      <alignment horizontal="centerContinuous" wrapText="1"/>
    </xf>
    <xf numFmtId="0" fontId="14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6" fillId="0" borderId="12" xfId="0" applyFont="1" applyBorder="1" applyAlignment="1" quotePrefix="1">
      <alignment horizontal="left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4" fillId="33" borderId="22" xfId="0" applyFont="1" applyFill="1" applyBorder="1" applyAlignment="1">
      <alignment horizontal="center" wrapText="1"/>
    </xf>
    <xf numFmtId="3" fontId="12" fillId="34" borderId="23" xfId="0" applyNumberFormat="1" applyFont="1" applyFill="1" applyBorder="1" applyAlignment="1">
      <alignment/>
    </xf>
    <xf numFmtId="3" fontId="13" fillId="34" borderId="24" xfId="0" applyNumberFormat="1" applyFont="1" applyFill="1" applyBorder="1" applyAlignment="1">
      <alignment/>
    </xf>
    <xf numFmtId="3" fontId="12" fillId="34" borderId="25" xfId="0" applyNumberFormat="1" applyFont="1" applyFill="1" applyBorder="1" applyAlignment="1">
      <alignment/>
    </xf>
    <xf numFmtId="3" fontId="12" fillId="34" borderId="26" xfId="0" applyNumberFormat="1" applyFont="1" applyFill="1" applyBorder="1" applyAlignment="1">
      <alignment/>
    </xf>
    <xf numFmtId="3" fontId="12" fillId="34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35" borderId="31" xfId="0" applyFont="1" applyFill="1" applyBorder="1" applyAlignment="1">
      <alignment/>
    </xf>
    <xf numFmtId="3" fontId="12" fillId="35" borderId="32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36" borderId="33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6" fillId="36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4" fillId="33" borderId="3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6" fillId="36" borderId="4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19.875" style="0" customWidth="1"/>
    <col min="3" max="3" width="12.375" style="0" customWidth="1"/>
    <col min="4" max="4" width="14.375" style="0" customWidth="1"/>
    <col min="5" max="5" width="13.375" style="0" customWidth="1"/>
    <col min="6" max="7" width="14.75390625" style="0" customWidth="1"/>
    <col min="8" max="8" width="11.75390625" style="0" customWidth="1"/>
    <col min="9" max="9" width="15.00390625" style="0" customWidth="1"/>
    <col min="10" max="10" width="13.125" style="0" customWidth="1"/>
    <col min="11" max="11" width="14.75390625" style="0" customWidth="1"/>
  </cols>
  <sheetData>
    <row r="2" spans="2:7" ht="12.75">
      <c r="B2" t="s">
        <v>0</v>
      </c>
      <c r="G2" s="52" t="s">
        <v>38</v>
      </c>
    </row>
    <row r="4" spans="2:7" ht="47.25">
      <c r="B4" s="44" t="s">
        <v>27</v>
      </c>
      <c r="C4" s="33"/>
      <c r="D4" s="33"/>
      <c r="E4" s="33"/>
      <c r="F4" s="33"/>
      <c r="G4" s="5"/>
    </row>
    <row r="5" spans="2:7" ht="15">
      <c r="B5" s="34"/>
      <c r="C5" s="33"/>
      <c r="D5" s="33"/>
      <c r="E5" s="33"/>
      <c r="F5" s="33"/>
      <c r="G5" s="72"/>
    </row>
    <row r="6" spans="7:8" ht="13.5" thickBot="1">
      <c r="G6" s="51" t="s">
        <v>24</v>
      </c>
      <c r="H6" s="3"/>
    </row>
    <row r="7" spans="2:8" ht="13.5" thickBot="1">
      <c r="B7" s="74" t="s">
        <v>1</v>
      </c>
      <c r="C7" s="77" t="s">
        <v>34</v>
      </c>
      <c r="D7" s="83" t="s">
        <v>32</v>
      </c>
      <c r="E7" s="84"/>
      <c r="F7" s="85"/>
      <c r="G7" s="82" t="s">
        <v>25</v>
      </c>
      <c r="H7" s="3"/>
    </row>
    <row r="8" spans="2:8" ht="27" customHeight="1">
      <c r="B8" s="75"/>
      <c r="C8" s="78"/>
      <c r="D8" s="80" t="s">
        <v>28</v>
      </c>
      <c r="E8" s="86" t="s">
        <v>31</v>
      </c>
      <c r="F8" s="57" t="s">
        <v>30</v>
      </c>
      <c r="G8" s="78"/>
      <c r="H8" s="3"/>
    </row>
    <row r="9" spans="2:8" ht="33" customHeight="1" thickBot="1">
      <c r="B9" s="76"/>
      <c r="C9" s="79"/>
      <c r="D9" s="81"/>
      <c r="E9" s="87"/>
      <c r="F9" s="73" t="s">
        <v>29</v>
      </c>
      <c r="G9" s="79"/>
      <c r="H9" s="3"/>
    </row>
    <row r="10" spans="2:13" ht="15">
      <c r="B10" s="48" t="s">
        <v>35</v>
      </c>
      <c r="C10" s="35">
        <v>37237</v>
      </c>
      <c r="D10" s="36">
        <f>ROUND($D$33/$C$33*C10,0)</f>
        <v>15190</v>
      </c>
      <c r="E10" s="53">
        <v>1914</v>
      </c>
      <c r="F10" s="63"/>
      <c r="G10" s="68">
        <f>SUM(D10:E10)</f>
        <v>17104</v>
      </c>
      <c r="H10" s="8"/>
      <c r="I10" s="71"/>
      <c r="J10" s="4"/>
      <c r="K10" s="1"/>
      <c r="M10" s="1"/>
    </row>
    <row r="11" spans="2:10" ht="15">
      <c r="B11" s="49" t="s">
        <v>2</v>
      </c>
      <c r="C11" s="37">
        <v>20796</v>
      </c>
      <c r="D11" s="36">
        <f>ROUND($D$33/$C$33*C11,0)</f>
        <v>8483</v>
      </c>
      <c r="E11" s="54">
        <v>3393</v>
      </c>
      <c r="F11" s="64"/>
      <c r="G11" s="69">
        <f aca="true" t="shared" si="0" ref="G11:G32">SUM(D11:E11)</f>
        <v>11876</v>
      </c>
      <c r="H11" s="8"/>
      <c r="I11" s="71"/>
      <c r="J11" s="32"/>
    </row>
    <row r="12" spans="2:10" ht="15">
      <c r="B12" s="49" t="s">
        <v>3</v>
      </c>
      <c r="C12" s="37">
        <v>102918</v>
      </c>
      <c r="D12" s="36">
        <f aca="true" t="shared" si="1" ref="D12:D32">ROUND($D$33/$C$33*C12,0)</f>
        <v>41983</v>
      </c>
      <c r="E12" s="54">
        <v>1653</v>
      </c>
      <c r="F12" s="64"/>
      <c r="G12" s="69">
        <f t="shared" si="0"/>
        <v>43636</v>
      </c>
      <c r="H12" s="8"/>
      <c r="I12" s="71"/>
      <c r="J12" s="32"/>
    </row>
    <row r="13" spans="2:10" ht="15">
      <c r="B13" s="49" t="s">
        <v>4</v>
      </c>
      <c r="C13" s="37">
        <v>65085</v>
      </c>
      <c r="D13" s="36">
        <f t="shared" si="1"/>
        <v>26550</v>
      </c>
      <c r="E13" s="54">
        <v>1334</v>
      </c>
      <c r="F13" s="64"/>
      <c r="G13" s="69">
        <f t="shared" si="0"/>
        <v>27884</v>
      </c>
      <c r="H13" s="8"/>
      <c r="I13" s="71"/>
      <c r="J13" s="4"/>
    </row>
    <row r="14" spans="2:10" ht="15">
      <c r="B14" s="49" t="s">
        <v>5</v>
      </c>
      <c r="C14" s="37">
        <v>1971</v>
      </c>
      <c r="D14" s="36">
        <f t="shared" si="1"/>
        <v>804</v>
      </c>
      <c r="E14" s="54">
        <v>29</v>
      </c>
      <c r="F14" s="64"/>
      <c r="G14" s="69">
        <f t="shared" si="0"/>
        <v>833</v>
      </c>
      <c r="H14" s="8"/>
      <c r="I14" s="71"/>
      <c r="J14" s="4"/>
    </row>
    <row r="15" spans="2:10" ht="15">
      <c r="B15" s="49" t="s">
        <v>6</v>
      </c>
      <c r="C15" s="37">
        <v>7601</v>
      </c>
      <c r="D15" s="36">
        <f t="shared" si="1"/>
        <v>3101</v>
      </c>
      <c r="E15" s="54">
        <v>493</v>
      </c>
      <c r="F15" s="64"/>
      <c r="G15" s="69">
        <f t="shared" si="0"/>
        <v>3594</v>
      </c>
      <c r="H15" s="8"/>
      <c r="I15" s="71"/>
      <c r="J15" s="4"/>
    </row>
    <row r="16" spans="2:10" ht="15">
      <c r="B16" s="49" t="s">
        <v>7</v>
      </c>
      <c r="C16" s="37">
        <v>4093</v>
      </c>
      <c r="D16" s="36">
        <f t="shared" si="1"/>
        <v>1670</v>
      </c>
      <c r="E16" s="54"/>
      <c r="F16" s="64"/>
      <c r="G16" s="69">
        <f t="shared" si="0"/>
        <v>1670</v>
      </c>
      <c r="H16" s="8"/>
      <c r="I16" s="71"/>
      <c r="J16" s="4"/>
    </row>
    <row r="17" spans="2:10" ht="15">
      <c r="B17" s="49" t="s">
        <v>8</v>
      </c>
      <c r="C17" s="37">
        <v>1283</v>
      </c>
      <c r="D17" s="36">
        <f t="shared" si="1"/>
        <v>523</v>
      </c>
      <c r="E17" s="54"/>
      <c r="F17" s="64"/>
      <c r="G17" s="69">
        <f t="shared" si="0"/>
        <v>523</v>
      </c>
      <c r="H17" s="8"/>
      <c r="I17" s="71"/>
      <c r="J17" s="4"/>
    </row>
    <row r="18" spans="2:10" ht="15">
      <c r="B18" s="49" t="s">
        <v>36</v>
      </c>
      <c r="C18" s="37">
        <v>11851</v>
      </c>
      <c r="D18" s="36">
        <f t="shared" si="1"/>
        <v>4834</v>
      </c>
      <c r="E18" s="54">
        <v>899</v>
      </c>
      <c r="F18" s="64"/>
      <c r="G18" s="69">
        <f t="shared" si="0"/>
        <v>5733</v>
      </c>
      <c r="H18" s="8"/>
      <c r="I18" s="71"/>
      <c r="J18" s="4"/>
    </row>
    <row r="19" spans="2:10" ht="15">
      <c r="B19" s="49" t="s">
        <v>9</v>
      </c>
      <c r="C19" s="37">
        <v>3130</v>
      </c>
      <c r="D19" s="36">
        <f t="shared" si="1"/>
        <v>1277</v>
      </c>
      <c r="E19" s="54"/>
      <c r="F19" s="64"/>
      <c r="G19" s="69">
        <f t="shared" si="0"/>
        <v>1277</v>
      </c>
      <c r="H19" s="8"/>
      <c r="I19" s="71"/>
      <c r="J19" s="4"/>
    </row>
    <row r="20" spans="2:10" ht="15">
      <c r="B20" s="49" t="s">
        <v>10</v>
      </c>
      <c r="C20" s="37">
        <v>1347</v>
      </c>
      <c r="D20" s="36">
        <v>550</v>
      </c>
      <c r="E20" s="54"/>
      <c r="F20" s="64"/>
      <c r="G20" s="69">
        <f t="shared" si="0"/>
        <v>550</v>
      </c>
      <c r="H20" s="8"/>
      <c r="I20" s="71"/>
      <c r="J20" s="4"/>
    </row>
    <row r="21" spans="2:11" ht="15">
      <c r="B21" s="49" t="s">
        <v>11</v>
      </c>
      <c r="C21" s="37">
        <v>1641</v>
      </c>
      <c r="D21" s="36">
        <f t="shared" si="1"/>
        <v>669</v>
      </c>
      <c r="E21" s="54"/>
      <c r="F21" s="64"/>
      <c r="G21" s="69">
        <f t="shared" si="0"/>
        <v>669</v>
      </c>
      <c r="H21" s="8"/>
      <c r="I21" s="71"/>
      <c r="J21" s="56"/>
      <c r="K21" s="3"/>
    </row>
    <row r="22" spans="2:11" ht="15">
      <c r="B22" s="49" t="s">
        <v>12</v>
      </c>
      <c r="C22" s="37">
        <v>693</v>
      </c>
      <c r="D22" s="36">
        <f t="shared" si="1"/>
        <v>283</v>
      </c>
      <c r="E22" s="54"/>
      <c r="F22" s="64"/>
      <c r="G22" s="69">
        <f t="shared" si="0"/>
        <v>283</v>
      </c>
      <c r="H22" s="8"/>
      <c r="I22" s="71"/>
      <c r="J22" s="56"/>
      <c r="K22" s="3"/>
    </row>
    <row r="23" spans="2:11" ht="15">
      <c r="B23" s="49" t="s">
        <v>13</v>
      </c>
      <c r="C23" s="37">
        <v>1218</v>
      </c>
      <c r="D23" s="36">
        <f t="shared" si="1"/>
        <v>497</v>
      </c>
      <c r="E23" s="54"/>
      <c r="F23" s="64"/>
      <c r="G23" s="69">
        <f t="shared" si="0"/>
        <v>497</v>
      </c>
      <c r="H23" s="8"/>
      <c r="I23" s="71"/>
      <c r="J23" s="56"/>
      <c r="K23" s="3"/>
    </row>
    <row r="24" spans="2:10" ht="15">
      <c r="B24" s="49" t="s">
        <v>14</v>
      </c>
      <c r="C24" s="37">
        <v>3346</v>
      </c>
      <c r="D24" s="36">
        <f t="shared" si="1"/>
        <v>1365</v>
      </c>
      <c r="E24" s="54">
        <v>87</v>
      </c>
      <c r="F24" s="64"/>
      <c r="G24" s="69">
        <f t="shared" si="0"/>
        <v>1452</v>
      </c>
      <c r="H24" s="8"/>
      <c r="I24" s="71"/>
      <c r="J24" s="4"/>
    </row>
    <row r="25" spans="2:10" ht="15">
      <c r="B25" s="48" t="s">
        <v>21</v>
      </c>
      <c r="C25" s="37">
        <v>6329</v>
      </c>
      <c r="D25" s="36">
        <f t="shared" si="1"/>
        <v>2582</v>
      </c>
      <c r="E25" s="54">
        <v>87</v>
      </c>
      <c r="F25" s="64"/>
      <c r="G25" s="69">
        <f t="shared" si="0"/>
        <v>2669</v>
      </c>
      <c r="H25" s="8"/>
      <c r="I25" s="71"/>
      <c r="J25" s="4"/>
    </row>
    <row r="26" spans="2:10" ht="15">
      <c r="B26" s="49" t="s">
        <v>15</v>
      </c>
      <c r="C26" s="37">
        <v>2630</v>
      </c>
      <c r="D26" s="36">
        <f t="shared" si="1"/>
        <v>1073</v>
      </c>
      <c r="E26" s="54"/>
      <c r="F26" s="64"/>
      <c r="G26" s="69">
        <f t="shared" si="0"/>
        <v>1073</v>
      </c>
      <c r="H26" s="8"/>
      <c r="I26" s="71"/>
      <c r="J26" s="4"/>
    </row>
    <row r="27" spans="2:10" ht="15">
      <c r="B27" s="49" t="s">
        <v>16</v>
      </c>
      <c r="C27" s="37">
        <v>1140</v>
      </c>
      <c r="D27" s="36">
        <f t="shared" si="1"/>
        <v>465</v>
      </c>
      <c r="E27" s="54">
        <v>29</v>
      </c>
      <c r="F27" s="64"/>
      <c r="G27" s="69">
        <f t="shared" si="0"/>
        <v>494</v>
      </c>
      <c r="H27" s="8"/>
      <c r="I27" s="71"/>
      <c r="J27" s="4"/>
    </row>
    <row r="28" spans="2:10" ht="15">
      <c r="B28" s="49" t="s">
        <v>23</v>
      </c>
      <c r="C28" s="37">
        <v>4972</v>
      </c>
      <c r="D28" s="36">
        <f t="shared" si="1"/>
        <v>2028</v>
      </c>
      <c r="E28" s="54">
        <v>58</v>
      </c>
      <c r="F28" s="64"/>
      <c r="G28" s="69">
        <f t="shared" si="0"/>
        <v>2086</v>
      </c>
      <c r="H28" s="8"/>
      <c r="I28" s="71"/>
      <c r="J28" s="4"/>
    </row>
    <row r="29" spans="2:10" ht="15">
      <c r="B29" s="49" t="s">
        <v>17</v>
      </c>
      <c r="C29" s="37">
        <v>3704</v>
      </c>
      <c r="D29" s="36">
        <f t="shared" si="1"/>
        <v>1511</v>
      </c>
      <c r="E29" s="54">
        <v>174</v>
      </c>
      <c r="F29" s="64"/>
      <c r="G29" s="69">
        <f t="shared" si="0"/>
        <v>1685</v>
      </c>
      <c r="H29" s="8"/>
      <c r="I29" s="71"/>
      <c r="J29" s="4"/>
    </row>
    <row r="30" spans="2:10" ht="15">
      <c r="B30" s="49" t="s">
        <v>18</v>
      </c>
      <c r="C30" s="37">
        <v>4364</v>
      </c>
      <c r="D30" s="36">
        <f t="shared" si="1"/>
        <v>1780</v>
      </c>
      <c r="E30" s="54"/>
      <c r="F30" s="64"/>
      <c r="G30" s="69">
        <f t="shared" si="0"/>
        <v>1780</v>
      </c>
      <c r="H30" s="8"/>
      <c r="I30" s="71"/>
      <c r="J30" s="4"/>
    </row>
    <row r="31" spans="2:10" ht="15">
      <c r="B31" s="49" t="s">
        <v>19</v>
      </c>
      <c r="C31" s="37">
        <v>1850</v>
      </c>
      <c r="D31" s="36">
        <f t="shared" si="1"/>
        <v>755</v>
      </c>
      <c r="E31" s="54"/>
      <c r="F31" s="64"/>
      <c r="G31" s="69">
        <f t="shared" si="0"/>
        <v>755</v>
      </c>
      <c r="H31" s="8"/>
      <c r="I31" s="71"/>
      <c r="J31" s="4"/>
    </row>
    <row r="32" spans="2:10" ht="15.75" thickBot="1">
      <c r="B32" s="50" t="s">
        <v>20</v>
      </c>
      <c r="C32" s="38">
        <v>1417</v>
      </c>
      <c r="D32" s="36">
        <f t="shared" si="1"/>
        <v>578</v>
      </c>
      <c r="E32" s="55"/>
      <c r="F32" s="65"/>
      <c r="G32" s="69">
        <f t="shared" si="0"/>
        <v>578</v>
      </c>
      <c r="H32" s="8"/>
      <c r="I32" s="71"/>
      <c r="J32" s="4"/>
    </row>
    <row r="33" spans="2:10" ht="15" thickTop="1">
      <c r="B33" s="45" t="s">
        <v>26</v>
      </c>
      <c r="C33" s="39">
        <f>SUM(C10:C32)</f>
        <v>290616</v>
      </c>
      <c r="D33" s="59">
        <v>118551</v>
      </c>
      <c r="E33" s="62">
        <v>10150</v>
      </c>
      <c r="F33" s="66"/>
      <c r="G33" s="58">
        <f>D33+E33+F33</f>
        <v>128701</v>
      </c>
      <c r="H33" s="8"/>
      <c r="I33" s="1"/>
      <c r="J33" s="4"/>
    </row>
    <row r="34" spans="2:9" ht="15" thickBot="1">
      <c r="B34" s="46" t="s">
        <v>22</v>
      </c>
      <c r="C34" s="40"/>
      <c r="D34" s="60">
        <v>144895</v>
      </c>
      <c r="E34" s="61"/>
      <c r="F34" s="67">
        <v>3444</v>
      </c>
      <c r="G34" s="40">
        <f>D34+E34+F34</f>
        <v>148339</v>
      </c>
      <c r="H34" s="8"/>
      <c r="I34" s="1"/>
    </row>
    <row r="35" spans="2:9" ht="17.25" customHeight="1" thickBot="1">
      <c r="B35" s="47" t="s">
        <v>37</v>
      </c>
      <c r="C35" s="41">
        <v>290616</v>
      </c>
      <c r="D35" s="42">
        <v>263446</v>
      </c>
      <c r="E35" s="43">
        <v>10150</v>
      </c>
      <c r="F35" s="70">
        <v>3444</v>
      </c>
      <c r="G35" s="41">
        <f>D35+E35+F35</f>
        <v>277040</v>
      </c>
      <c r="H35" s="8"/>
      <c r="I35" s="1"/>
    </row>
    <row r="36" spans="4:9" ht="12.75">
      <c r="D36" s="1"/>
      <c r="H36" s="3"/>
      <c r="I36" s="1"/>
    </row>
    <row r="37" spans="2:9" ht="12.75">
      <c r="B37" t="s">
        <v>33</v>
      </c>
      <c r="I37" s="1"/>
    </row>
    <row r="38" spans="2:3" ht="12.75">
      <c r="B38" s="7"/>
      <c r="C38" s="7"/>
    </row>
    <row r="39" spans="2:4" ht="12.75">
      <c r="B39" s="2"/>
      <c r="D39" s="4"/>
    </row>
    <row r="40" spans="2:10" ht="12.75">
      <c r="B40" s="2"/>
      <c r="D40" s="4"/>
      <c r="J40" s="31"/>
    </row>
    <row r="41" spans="2:14" ht="12.75">
      <c r="B41" s="9"/>
      <c r="C41" s="10"/>
      <c r="D41" s="30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2.75">
      <c r="B42" s="13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2.75">
      <c r="B43" s="13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2.75">
      <c r="B44" s="13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5">
      <c r="B46" s="14"/>
      <c r="C46" s="14"/>
      <c r="D46" s="14"/>
      <c r="E46" s="14"/>
      <c r="F46" s="14"/>
      <c r="G46" s="11"/>
      <c r="H46" s="11"/>
      <c r="I46" s="11"/>
      <c r="J46" s="11"/>
      <c r="K46" s="11"/>
      <c r="L46" s="11"/>
      <c r="M46" s="11"/>
      <c r="N46" s="11"/>
    </row>
    <row r="47" spans="2:14" ht="15">
      <c r="B47" s="15"/>
      <c r="C47" s="16"/>
      <c r="D47" s="16"/>
      <c r="E47" s="16"/>
      <c r="F47" s="16"/>
      <c r="G47" s="11"/>
      <c r="H47" s="11"/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2.75">
      <c r="B49" s="11"/>
      <c r="C49" s="6"/>
      <c r="D49" s="19"/>
      <c r="E49" s="18"/>
      <c r="F49" s="6"/>
      <c r="G49" s="11"/>
      <c r="H49" s="11"/>
      <c r="I49" s="11"/>
      <c r="J49" s="11"/>
      <c r="K49" s="11"/>
      <c r="L49" s="11"/>
      <c r="M49" s="11"/>
      <c r="N49" s="11"/>
    </row>
    <row r="50" spans="2:14" ht="12.75">
      <c r="B50" s="20"/>
      <c r="C50" s="20"/>
      <c r="D50" s="6"/>
      <c r="E50" s="20"/>
      <c r="F50" s="20"/>
      <c r="G50" s="11"/>
      <c r="H50" s="11"/>
      <c r="I50" s="11"/>
      <c r="J50" s="11"/>
      <c r="K50" s="11"/>
      <c r="L50" s="11"/>
      <c r="M50" s="11"/>
      <c r="N50" s="11"/>
    </row>
    <row r="51" spans="2:14" ht="12.75">
      <c r="B51" s="11"/>
      <c r="C51" s="6"/>
      <c r="D51" s="6"/>
      <c r="E51" s="6"/>
      <c r="F51" s="6"/>
      <c r="G51" s="11"/>
      <c r="H51" s="11"/>
      <c r="I51" s="11"/>
      <c r="J51" s="11"/>
      <c r="K51" s="11"/>
      <c r="L51" s="11"/>
      <c r="M51" s="11"/>
      <c r="N51" s="11"/>
    </row>
    <row r="52" spans="2:14" ht="12.75">
      <c r="B52" s="21"/>
      <c r="C52" s="22"/>
      <c r="D52" s="23"/>
      <c r="E52" s="24"/>
      <c r="F52" s="25"/>
      <c r="G52" s="11"/>
      <c r="H52" s="26"/>
      <c r="I52" s="21"/>
      <c r="J52" s="27"/>
      <c r="K52" s="26"/>
      <c r="L52" s="11"/>
      <c r="M52" s="11"/>
      <c r="N52" s="11"/>
    </row>
    <row r="53" spans="2:14" ht="12.75">
      <c r="B53" s="28"/>
      <c r="C53" s="22"/>
      <c r="D53" s="23"/>
      <c r="E53" s="24"/>
      <c r="F53" s="25"/>
      <c r="G53" s="11"/>
      <c r="H53" s="26"/>
      <c r="I53" s="28"/>
      <c r="J53" s="27"/>
      <c r="K53" s="26"/>
      <c r="L53" s="11"/>
      <c r="M53" s="11"/>
      <c r="N53" s="11"/>
    </row>
    <row r="54" spans="2:14" ht="12.75">
      <c r="B54" s="28"/>
      <c r="C54" s="22"/>
      <c r="D54" s="23"/>
      <c r="E54" s="24"/>
      <c r="F54" s="25"/>
      <c r="G54" s="11"/>
      <c r="H54" s="26"/>
      <c r="I54" s="28"/>
      <c r="J54" s="27"/>
      <c r="K54" s="26"/>
      <c r="L54" s="11"/>
      <c r="M54" s="11"/>
      <c r="N54" s="11"/>
    </row>
    <row r="55" spans="2:14" ht="12.75">
      <c r="B55" s="28"/>
      <c r="C55" s="22"/>
      <c r="D55" s="23"/>
      <c r="E55" s="24"/>
      <c r="F55" s="25"/>
      <c r="G55" s="11"/>
      <c r="H55" s="26"/>
      <c r="I55" s="28"/>
      <c r="J55" s="27"/>
      <c r="K55" s="26"/>
      <c r="L55" s="11"/>
      <c r="M55" s="11"/>
      <c r="N55" s="11"/>
    </row>
    <row r="56" spans="2:14" ht="12.75">
      <c r="B56" s="28"/>
      <c r="C56" s="22"/>
      <c r="D56" s="23"/>
      <c r="E56" s="24"/>
      <c r="F56" s="25"/>
      <c r="G56" s="11"/>
      <c r="H56" s="26"/>
      <c r="I56" s="28"/>
      <c r="J56" s="27"/>
      <c r="K56" s="26"/>
      <c r="L56" s="11"/>
      <c r="M56" s="11"/>
      <c r="N56" s="11"/>
    </row>
    <row r="57" spans="2:14" ht="12.75">
      <c r="B57" s="28"/>
      <c r="C57" s="22"/>
      <c r="D57" s="23"/>
      <c r="E57" s="24"/>
      <c r="F57" s="25"/>
      <c r="G57" s="11"/>
      <c r="H57" s="26"/>
      <c r="I57" s="28"/>
      <c r="J57" s="27"/>
      <c r="K57" s="26"/>
      <c r="L57" s="11"/>
      <c r="M57" s="11"/>
      <c r="N57" s="11"/>
    </row>
    <row r="58" spans="2:14" ht="12.75">
      <c r="B58" s="28"/>
      <c r="C58" s="22"/>
      <c r="D58" s="23"/>
      <c r="E58" s="24"/>
      <c r="F58" s="25"/>
      <c r="G58" s="11"/>
      <c r="H58" s="26"/>
      <c r="I58" s="28"/>
      <c r="J58" s="27"/>
      <c r="K58" s="26"/>
      <c r="L58" s="11"/>
      <c r="M58" s="11"/>
      <c r="N58" s="11"/>
    </row>
    <row r="59" spans="2:14" ht="12.75">
      <c r="B59" s="28"/>
      <c r="C59" s="22"/>
      <c r="D59" s="23"/>
      <c r="E59" s="24"/>
      <c r="F59" s="25"/>
      <c r="G59" s="11"/>
      <c r="H59" s="26"/>
      <c r="I59" s="28"/>
      <c r="J59" s="27"/>
      <c r="K59" s="26"/>
      <c r="L59" s="11"/>
      <c r="M59" s="11"/>
      <c r="N59" s="11"/>
    </row>
    <row r="60" spans="2:14" ht="12.75">
      <c r="B60" s="28"/>
      <c r="C60" s="22"/>
      <c r="D60" s="23"/>
      <c r="E60" s="24"/>
      <c r="F60" s="25"/>
      <c r="G60" s="11"/>
      <c r="H60" s="26"/>
      <c r="I60" s="28"/>
      <c r="J60" s="27"/>
      <c r="K60" s="26"/>
      <c r="L60" s="11"/>
      <c r="M60" s="11"/>
      <c r="N60" s="11"/>
    </row>
    <row r="61" spans="2:14" ht="12.75">
      <c r="B61" s="28"/>
      <c r="C61" s="22"/>
      <c r="D61" s="23"/>
      <c r="E61" s="24"/>
      <c r="F61" s="25"/>
      <c r="G61" s="11"/>
      <c r="H61" s="26"/>
      <c r="I61" s="28"/>
      <c r="J61" s="27"/>
      <c r="K61" s="26"/>
      <c r="L61" s="11"/>
      <c r="M61" s="11"/>
      <c r="N61" s="11"/>
    </row>
    <row r="62" spans="2:14" ht="12.75">
      <c r="B62" s="28"/>
      <c r="C62" s="22"/>
      <c r="D62" s="23"/>
      <c r="E62" s="24"/>
      <c r="F62" s="25"/>
      <c r="G62" s="11"/>
      <c r="H62" s="26"/>
      <c r="I62" s="28"/>
      <c r="J62" s="27"/>
      <c r="K62" s="26"/>
      <c r="L62" s="11"/>
      <c r="M62" s="11"/>
      <c r="N62" s="11"/>
    </row>
    <row r="63" spans="2:14" ht="12.75">
      <c r="B63" s="28"/>
      <c r="C63" s="22"/>
      <c r="D63" s="23"/>
      <c r="E63" s="24"/>
      <c r="F63" s="25"/>
      <c r="G63" s="11"/>
      <c r="H63" s="26"/>
      <c r="I63" s="28"/>
      <c r="J63" s="27"/>
      <c r="K63" s="26"/>
      <c r="L63" s="11"/>
      <c r="M63" s="11"/>
      <c r="N63" s="11"/>
    </row>
    <row r="64" spans="2:14" ht="12.75">
      <c r="B64" s="28"/>
      <c r="C64" s="22"/>
      <c r="D64" s="23"/>
      <c r="E64" s="24"/>
      <c r="F64" s="25"/>
      <c r="G64" s="11"/>
      <c r="H64" s="26"/>
      <c r="I64" s="28"/>
      <c r="J64" s="27"/>
      <c r="K64" s="26"/>
      <c r="L64" s="11"/>
      <c r="M64" s="11"/>
      <c r="N64" s="11"/>
    </row>
    <row r="65" spans="2:14" ht="12.75">
      <c r="B65" s="28"/>
      <c r="C65" s="22"/>
      <c r="D65" s="23"/>
      <c r="E65" s="24"/>
      <c r="F65" s="25"/>
      <c r="G65" s="11"/>
      <c r="H65" s="26"/>
      <c r="I65" s="28"/>
      <c r="J65" s="27"/>
      <c r="K65" s="26"/>
      <c r="L65" s="11"/>
      <c r="M65" s="11"/>
      <c r="N65" s="11"/>
    </row>
    <row r="66" spans="2:14" ht="12.75">
      <c r="B66" s="28"/>
      <c r="C66" s="22"/>
      <c r="D66" s="23"/>
      <c r="E66" s="24"/>
      <c r="F66" s="25"/>
      <c r="G66" s="11"/>
      <c r="H66" s="26"/>
      <c r="I66" s="28"/>
      <c r="J66" s="27"/>
      <c r="K66" s="26"/>
      <c r="L66" s="11"/>
      <c r="M66" s="11"/>
      <c r="N66" s="11"/>
    </row>
    <row r="67" spans="2:14" ht="12.75">
      <c r="B67" s="21"/>
      <c r="C67" s="22"/>
      <c r="D67" s="23"/>
      <c r="E67" s="24"/>
      <c r="F67" s="25"/>
      <c r="G67" s="11"/>
      <c r="H67" s="26"/>
      <c r="I67" s="21"/>
      <c r="J67" s="27"/>
      <c r="K67" s="26"/>
      <c r="L67" s="11"/>
      <c r="M67" s="11"/>
      <c r="N67" s="11"/>
    </row>
    <row r="68" spans="2:14" ht="12.75">
      <c r="B68" s="28"/>
      <c r="C68" s="22"/>
      <c r="D68" s="23"/>
      <c r="E68" s="24"/>
      <c r="F68" s="25"/>
      <c r="G68" s="11"/>
      <c r="H68" s="26"/>
      <c r="I68" s="28"/>
      <c r="J68" s="27"/>
      <c r="K68" s="26"/>
      <c r="L68" s="11"/>
      <c r="M68" s="11"/>
      <c r="N68" s="11"/>
    </row>
    <row r="69" spans="2:14" ht="12.75">
      <c r="B69" s="28"/>
      <c r="C69" s="22"/>
      <c r="D69" s="23"/>
      <c r="E69" s="24"/>
      <c r="F69" s="25"/>
      <c r="G69" s="11"/>
      <c r="H69" s="26"/>
      <c r="I69" s="28"/>
      <c r="J69" s="27"/>
      <c r="K69" s="26"/>
      <c r="L69" s="11"/>
      <c r="M69" s="11"/>
      <c r="N69" s="11"/>
    </row>
    <row r="70" spans="2:14" ht="12.75">
      <c r="B70" s="28"/>
      <c r="C70" s="22"/>
      <c r="D70" s="23"/>
      <c r="E70" s="24"/>
      <c r="F70" s="25"/>
      <c r="G70" s="11"/>
      <c r="H70" s="26"/>
      <c r="I70" s="28"/>
      <c r="J70" s="27"/>
      <c r="K70" s="26"/>
      <c r="L70" s="11"/>
      <c r="M70" s="11"/>
      <c r="N70" s="11"/>
    </row>
    <row r="71" spans="2:14" ht="12.75">
      <c r="B71" s="28"/>
      <c r="C71" s="22"/>
      <c r="D71" s="23"/>
      <c r="E71" s="24"/>
      <c r="F71" s="25"/>
      <c r="G71" s="11"/>
      <c r="H71" s="26"/>
      <c r="I71" s="28"/>
      <c r="J71" s="27"/>
      <c r="K71" s="26"/>
      <c r="L71" s="11"/>
      <c r="M71" s="11"/>
      <c r="N71" s="11"/>
    </row>
    <row r="72" spans="2:14" ht="12.75">
      <c r="B72" s="28"/>
      <c r="C72" s="22"/>
      <c r="D72" s="23"/>
      <c r="E72" s="24"/>
      <c r="F72" s="25"/>
      <c r="G72" s="11"/>
      <c r="H72" s="26"/>
      <c r="I72" s="28"/>
      <c r="J72" s="27"/>
      <c r="K72" s="26"/>
      <c r="L72" s="11"/>
      <c r="M72" s="11"/>
      <c r="N72" s="11"/>
    </row>
    <row r="73" spans="2:14" ht="12.75">
      <c r="B73" s="28"/>
      <c r="C73" s="22"/>
      <c r="D73" s="23"/>
      <c r="E73" s="24"/>
      <c r="F73" s="25"/>
      <c r="G73" s="11"/>
      <c r="H73" s="26"/>
      <c r="I73" s="28"/>
      <c r="J73" s="27"/>
      <c r="K73" s="26"/>
      <c r="L73" s="11"/>
      <c r="M73" s="11"/>
      <c r="N73" s="11"/>
    </row>
    <row r="74" spans="2:14" ht="12.75">
      <c r="B74" s="28"/>
      <c r="C74" s="22"/>
      <c r="D74" s="23"/>
      <c r="E74" s="24"/>
      <c r="F74" s="25"/>
      <c r="G74" s="11"/>
      <c r="H74" s="26"/>
      <c r="I74" s="28"/>
      <c r="J74" s="27"/>
      <c r="K74" s="26"/>
      <c r="L74" s="11"/>
      <c r="M74" s="11"/>
      <c r="N74" s="11"/>
    </row>
    <row r="75" spans="2:14" ht="12.75">
      <c r="B75" s="17"/>
      <c r="C75" s="25"/>
      <c r="D75" s="25"/>
      <c r="E75" s="25"/>
      <c r="F75" s="25"/>
      <c r="G75" s="11"/>
      <c r="H75" s="26"/>
      <c r="I75" s="11"/>
      <c r="J75" s="26"/>
      <c r="K75" s="26"/>
      <c r="L75" s="11"/>
      <c r="M75" s="11"/>
      <c r="N75" s="11"/>
    </row>
    <row r="76" spans="2:14" ht="12.75">
      <c r="B76" s="17"/>
      <c r="C76" s="25"/>
      <c r="D76" s="25"/>
      <c r="E76" s="25"/>
      <c r="F76" s="25"/>
      <c r="G76" s="11"/>
      <c r="H76" s="11"/>
      <c r="I76" s="11"/>
      <c r="J76" s="11"/>
      <c r="K76" s="11"/>
      <c r="L76" s="11"/>
      <c r="M76" s="11"/>
      <c r="N76" s="11"/>
    </row>
    <row r="77" spans="2:14" ht="12.75">
      <c r="B77" s="17"/>
      <c r="C77" s="25"/>
      <c r="D77" s="25"/>
      <c r="E77" s="25"/>
      <c r="F77" s="25"/>
      <c r="G77" s="11"/>
      <c r="H77" s="11"/>
      <c r="I77" s="11"/>
      <c r="J77" s="11"/>
      <c r="K77" s="11"/>
      <c r="L77" s="11"/>
      <c r="M77" s="11"/>
      <c r="N77" s="11"/>
    </row>
    <row r="78" spans="2:14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2:14" ht="12.75">
      <c r="B79" s="11"/>
      <c r="C79" s="11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 ht="12.75"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2.75">
      <c r="B81" s="13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2:14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2:14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2:14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2:14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</sheetData>
  <sheetProtection/>
  <mergeCells count="6">
    <mergeCell ref="B7:B9"/>
    <mergeCell ref="C7:C9"/>
    <mergeCell ref="D8:D9"/>
    <mergeCell ref="G7:G9"/>
    <mergeCell ref="D7:F7"/>
    <mergeCell ref="E8:E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WHO</cp:lastModifiedBy>
  <cp:lastPrinted>2016-11-22T06:55:15Z</cp:lastPrinted>
  <dcterms:created xsi:type="dcterms:W3CDTF">2002-11-04T07:29:19Z</dcterms:created>
  <dcterms:modified xsi:type="dcterms:W3CDTF">2016-11-28T14:37:04Z</dcterms:modified>
  <cp:category/>
  <cp:version/>
  <cp:contentType/>
  <cp:contentStatus/>
</cp:coreProperties>
</file>