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ARXL533" sheetId="1" r:id="rId1"/>
  </sheets>
  <definedNames>
    <definedName name="_xlnm.Print_Titles" localSheetId="0">'BARXL533'!$2:$4</definedName>
  </definedNames>
  <calcPr fullCalcOnLoad="1"/>
</workbook>
</file>

<file path=xl/sharedStrings.xml><?xml version="1.0" encoding="utf-8"?>
<sst xmlns="http://schemas.openxmlformats.org/spreadsheetml/2006/main" count="566" uniqueCount="325">
  <si>
    <t>ORJ</t>
  </si>
  <si>
    <t>Odbor</t>
  </si>
  <si>
    <t>OdPa</t>
  </si>
  <si>
    <t>Název OdPa</t>
  </si>
  <si>
    <t>SR 2017</t>
  </si>
  <si>
    <t>SR 2018</t>
  </si>
  <si>
    <t>Návrh do Rady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</si>
  <si>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</si>
  <si>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</si>
  <si>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</si>
  <si>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</si>
  <si>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</si>
  <si>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</si>
  <si>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</si>
  <si>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</si>
  <si>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002229</t>
  </si>
  <si>
    <t>Ostatní záležitosti v silniční dopravě</t>
  </si>
  <si>
    <t>002291</t>
  </si>
  <si>
    <t>Mezinárodní spolupráce v dopravě</t>
  </si>
  <si>
    <t>002292</t>
  </si>
  <si>
    <t>Dopravní obslužnost veřejnými službami</t>
  </si>
  <si>
    <t>003315</t>
  </si>
  <si>
    <t>Činnosti muzeí a galerií</t>
  </si>
  <si>
    <t>003319</t>
  </si>
  <si>
    <t>Ostatní záležitosti kultury</t>
  </si>
  <si>
    <t>003322</t>
  </si>
  <si>
    <t>Zachování a obnova kulturních památek</t>
  </si>
  <si>
    <t>003631</t>
  </si>
  <si>
    <t>Veřejné osvětlení</t>
  </si>
  <si>
    <t>003633</t>
  </si>
  <si>
    <t>Výstavba a údržba místních inženýrských sítí</t>
  </si>
  <si>
    <t>004359</t>
  </si>
  <si>
    <t>Ostatní služby a činnosti v oblasti sociální péče</t>
  </si>
  <si>
    <t>006171</t>
  </si>
  <si>
    <t>Činnost místní správy</t>
  </si>
  <si>
    <t>0000000100</t>
  </si>
  <si>
    <t>Odbor dopravy</t>
  </si>
  <si>
    <t>celkem za odbor:</t>
  </si>
  <si>
    <t>002299</t>
  </si>
  <si>
    <t>Ostatní záležitosti v dopravě</t>
  </si>
  <si>
    <t>0000000101</t>
  </si>
  <si>
    <t>Odbor dopravně správních činností</t>
  </si>
  <si>
    <t>003722</t>
  </si>
  <si>
    <t>Sběr a svoz komunálních odpadů</t>
  </si>
  <si>
    <t>005212</t>
  </si>
  <si>
    <t>Ochrana obyvatelstva</t>
  </si>
  <si>
    <t>006310</t>
  </si>
  <si>
    <t>Obecné příjmy a výdaje z finančních operací</t>
  </si>
  <si>
    <t>006320</t>
  </si>
  <si>
    <t>Pojištění funkčně nespecifikované</t>
  </si>
  <si>
    <t>006330</t>
  </si>
  <si>
    <t>Převody vlastním fondům v rozpočtech územní úrovně</t>
  </si>
  <si>
    <t>006399</t>
  </si>
  <si>
    <t>Ostatní finanční operace</t>
  </si>
  <si>
    <t>006402</t>
  </si>
  <si>
    <t>Finanční vypořádání minulých let</t>
  </si>
  <si>
    <t>006409</t>
  </si>
  <si>
    <t>Ostatní činnosti j.n.</t>
  </si>
  <si>
    <t>0000000120</t>
  </si>
  <si>
    <t>Odbor financí a rozpočtu</t>
  </si>
  <si>
    <t>005511</t>
  </si>
  <si>
    <t>Požární ochrana - profesionální část</t>
  </si>
  <si>
    <t>005512</t>
  </si>
  <si>
    <t>Požární ochrana - dobrovolná část</t>
  </si>
  <si>
    <t>0000000121</t>
  </si>
  <si>
    <t>Kancelář prim. - odd.krizového řízení - HZS MSK</t>
  </si>
  <si>
    <t>0000000125</t>
  </si>
  <si>
    <t>Odbor veřejných zakázek a kapitálových účastí</t>
  </si>
  <si>
    <t>001014</t>
  </si>
  <si>
    <t>Ozdrav.hosp.zvířat,pol.a spec.plod.a svl.vet.péče</t>
  </si>
  <si>
    <t>003299</t>
  </si>
  <si>
    <t>Ostatní záležitosti vzdělávání</t>
  </si>
  <si>
    <t>003639</t>
  </si>
  <si>
    <t>Komunální služby a územní rozvoj j.n.</t>
  </si>
  <si>
    <t>003719</t>
  </si>
  <si>
    <t>Ostatní činnosti k ochraně ovzduší</t>
  </si>
  <si>
    <t>004329</t>
  </si>
  <si>
    <t>Ostatní sociální péče a pomoc dětem a mládeži</t>
  </si>
  <si>
    <t>004339</t>
  </si>
  <si>
    <t>Ostatní sociální péče a pomoc rodině a manželství</t>
  </si>
  <si>
    <t>004349</t>
  </si>
  <si>
    <t>Ost.soc.péče a pomoc ostatním skup.obyvatelstva</t>
  </si>
  <si>
    <t>004399</t>
  </si>
  <si>
    <t>Ostatní záležitosti soc.věcí a politiky zaměstnano</t>
  </si>
  <si>
    <t>006112</t>
  </si>
  <si>
    <t>Zastupitelstva obcí</t>
  </si>
  <si>
    <t>006115</t>
  </si>
  <si>
    <t>Volby do zastupitelstev územních samosprávných cel</t>
  </si>
  <si>
    <t>0000000130</t>
  </si>
  <si>
    <t>Odbor hospodářské správy</t>
  </si>
  <si>
    <t>0000000132</t>
  </si>
  <si>
    <t>Odbor platový a personální - soc. fond</t>
  </si>
  <si>
    <t>003119</t>
  </si>
  <si>
    <t>Ostatní záležitosti základního vzdělání</t>
  </si>
  <si>
    <t>003311</t>
  </si>
  <si>
    <t>Divadelní činnost</t>
  </si>
  <si>
    <t>004357</t>
  </si>
  <si>
    <t>Domovy pro osoby se zdr. post. a domovy se zvl.rež</t>
  </si>
  <si>
    <t>005599</t>
  </si>
  <si>
    <t>Ostatní záležitosti pož. ochrany a int.zách.syst.</t>
  </si>
  <si>
    <t>0000000133</t>
  </si>
  <si>
    <t>Odbor projektů IT služeb a outsourcingu</t>
  </si>
  <si>
    <t>003699</t>
  </si>
  <si>
    <t>Ost.záležitosti bydlení, kom.služeb a územ.rozvoje</t>
  </si>
  <si>
    <t>0000000134</t>
  </si>
  <si>
    <t>Odbor projektů  IT služeb a outsourcingu - GISMO</t>
  </si>
  <si>
    <t>006211</t>
  </si>
  <si>
    <t>Archivní činnost</t>
  </si>
  <si>
    <t>0000000135</t>
  </si>
  <si>
    <t>Odbor platový a personální</t>
  </si>
  <si>
    <t>002339</t>
  </si>
  <si>
    <t>Záležitosti vodních toků a vodohosp.děl j.n.</t>
  </si>
  <si>
    <t>003412</t>
  </si>
  <si>
    <t>Sportovní zařízení v majetku obce</t>
  </si>
  <si>
    <t>003745</t>
  </si>
  <si>
    <t>Péče o vzhled obcí a veřejnou zeleň</t>
  </si>
  <si>
    <t>004333</t>
  </si>
  <si>
    <t>Domovy-penzióny pro matky s dětmi</t>
  </si>
  <si>
    <t>004373</t>
  </si>
  <si>
    <t>Domy na půl cesty</t>
  </si>
  <si>
    <t>004376</t>
  </si>
  <si>
    <t>Sl.násl.péče,terapeutické komunity a kontak.centra</t>
  </si>
  <si>
    <t>005311</t>
  </si>
  <si>
    <t>Bezpečnost a veřejný pořádek</t>
  </si>
  <si>
    <t>005519</t>
  </si>
  <si>
    <t>Ostatní záležitosti požární ochrany</t>
  </si>
  <si>
    <t>0000000136</t>
  </si>
  <si>
    <t>Odbor hospodářské správy TSM</t>
  </si>
  <si>
    <t>003612</t>
  </si>
  <si>
    <t>Bytové hospodářství</t>
  </si>
  <si>
    <t>0000000137</t>
  </si>
  <si>
    <t>Odbor majetkový</t>
  </si>
  <si>
    <t>003211</t>
  </si>
  <si>
    <t>Vysoké školy</t>
  </si>
  <si>
    <t>003233</t>
  </si>
  <si>
    <t>Střediska volného času</t>
  </si>
  <si>
    <t>003291</t>
  </si>
  <si>
    <t>Mezinárodní spolupráce ve vzdělávání</t>
  </si>
  <si>
    <t>0000000140</t>
  </si>
  <si>
    <t>Odbor školství a sportu - školství</t>
  </si>
  <si>
    <t>002141</t>
  </si>
  <si>
    <t>Vnitřní obchod</t>
  </si>
  <si>
    <t>003129</t>
  </si>
  <si>
    <t>Ostatní zařízení středního vzdělávání</t>
  </si>
  <si>
    <t>003312</t>
  </si>
  <si>
    <t>Hudební činnost</t>
  </si>
  <si>
    <t>003313</t>
  </si>
  <si>
    <t>Film.tvorba,distribuce, kina a shrom.audio archiv.</t>
  </si>
  <si>
    <t>003314</t>
  </si>
  <si>
    <t>Činnosti knihovnické</t>
  </si>
  <si>
    <t>003316</t>
  </si>
  <si>
    <t>Vydavatelská činnost</t>
  </si>
  <si>
    <t>003317</t>
  </si>
  <si>
    <t>Výstavní činnosti v kultuře</t>
  </si>
  <si>
    <t>003326</t>
  </si>
  <si>
    <t>Pořízení,zachování a obnova hodnot nár hist.povědo</t>
  </si>
  <si>
    <t>003392</t>
  </si>
  <si>
    <t>Zájmová činnost v kultuře</t>
  </si>
  <si>
    <t>003399</t>
  </si>
  <si>
    <t>Ostatní záležitosti kultury,církví a sděl.prostř.</t>
  </si>
  <si>
    <t>003421</t>
  </si>
  <si>
    <t>Využití volného času dětí a mládeže</t>
  </si>
  <si>
    <t>003429</t>
  </si>
  <si>
    <t>Ostatní zájmová činnost a rekreace</t>
  </si>
  <si>
    <t>0000000160</t>
  </si>
  <si>
    <t>Odbor kultury a volnočasových aktivit</t>
  </si>
  <si>
    <t>003419</t>
  </si>
  <si>
    <t>Ostatní tělovýchovná činnost</t>
  </si>
  <si>
    <t>0000000161</t>
  </si>
  <si>
    <t>Odbor školství a sportu - sport</t>
  </si>
  <si>
    <t>003515</t>
  </si>
  <si>
    <t>Specializovaná ambulantní zdravotní péče</t>
  </si>
  <si>
    <t>003519</t>
  </si>
  <si>
    <t>Ostatní ambulantní péče</t>
  </si>
  <si>
    <t>003521</t>
  </si>
  <si>
    <t>Fakultní nemocnice</t>
  </si>
  <si>
    <t>003522</t>
  </si>
  <si>
    <t>Ostatní nemocnice</t>
  </si>
  <si>
    <t>003529</t>
  </si>
  <si>
    <t>Ostatní ústavní péče</t>
  </si>
  <si>
    <t>003534</t>
  </si>
  <si>
    <t>Doprava ve zdravotnictví</t>
  </si>
  <si>
    <t>003539</t>
  </si>
  <si>
    <t>Ostatní zdravotnická zaříz.a služby pro zdravot.</t>
  </si>
  <si>
    <t>003549</t>
  </si>
  <si>
    <t>Ostatní speciální zdravotnická péče</t>
  </si>
  <si>
    <t>003569</t>
  </si>
  <si>
    <t>Ostatní správa ve zdravotnictví j.n.</t>
  </si>
  <si>
    <t>003592</t>
  </si>
  <si>
    <t>Další vzdělávání pracovníků ve zdravotnictví</t>
  </si>
  <si>
    <t>003599</t>
  </si>
  <si>
    <t>Ostatní činnost ve zdravotnictví</t>
  </si>
  <si>
    <t>004358</t>
  </si>
  <si>
    <t>Sociální služby poskyt.ve zdrav.zaříz. ústav.péče</t>
  </si>
  <si>
    <t>0000000170</t>
  </si>
  <si>
    <t>Odbor soc. věcí a zdravotnictví - zdravotnictví</t>
  </si>
  <si>
    <t>004311</t>
  </si>
  <si>
    <t>Základní sociální poradentství</t>
  </si>
  <si>
    <t>004312</t>
  </si>
  <si>
    <t>Odborné sociální poradentství</t>
  </si>
  <si>
    <t>004344</t>
  </si>
  <si>
    <t>Sociální rehabilitace</t>
  </si>
  <si>
    <t>004350</t>
  </si>
  <si>
    <t>Domovy pro seniory</t>
  </si>
  <si>
    <t>004351</t>
  </si>
  <si>
    <t>Osobní asist., peč.služba a podpora samost.bydlení</t>
  </si>
  <si>
    <t>004353</t>
  </si>
  <si>
    <t>Průvodcovské a předčitatelské služby</t>
  </si>
  <si>
    <t>004354</t>
  </si>
  <si>
    <t>Chráněné bydlení</t>
  </si>
  <si>
    <t>004355</t>
  </si>
  <si>
    <t>Týdenní stacionáře</t>
  </si>
  <si>
    <t>004356</t>
  </si>
  <si>
    <t>Denní stacionáře a centra denních služeb</t>
  </si>
  <si>
    <t>004371</t>
  </si>
  <si>
    <t>Raná péče a soc.aktivizační sl.pro rodiny s dětmi</t>
  </si>
  <si>
    <t>004372</t>
  </si>
  <si>
    <t>Krizová pomoc</t>
  </si>
  <si>
    <t>004374</t>
  </si>
  <si>
    <t>Azyl.domy, nízkoprahová denní centra a noclehárny</t>
  </si>
  <si>
    <t>004375</t>
  </si>
  <si>
    <t>Nízkoprahová zařízení pro děti a mládež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</si>
  <si>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</si>
  <si>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</si>
  <si>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</si>
  <si>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</si>
  <si>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</si>
  <si>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</si>
  <si>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0000000180</t>
  </si>
  <si>
    <t>Odbor soc. věcí a zdravotnictví - soc. oblast</t>
  </si>
  <si>
    <t>001019</t>
  </si>
  <si>
    <t>Ostatní zemědělská a potravinářská činnost a rozvo</t>
  </si>
  <si>
    <t>001031</t>
  </si>
  <si>
    <t>Pěstební činnost</t>
  </si>
  <si>
    <t>001036</t>
  </si>
  <si>
    <t>Správa v lesním hospodářství</t>
  </si>
  <si>
    <t>002329</t>
  </si>
  <si>
    <t>Odvádění a čištění odpadních vod j.n.</t>
  </si>
  <si>
    <t>003713</t>
  </si>
  <si>
    <t>Změny technologií vytápění</t>
  </si>
  <si>
    <t>003716</t>
  </si>
  <si>
    <t>Monitoring ochrany ovzduší</t>
  </si>
  <si>
    <t>003725</t>
  </si>
  <si>
    <t>Využívání a zneškodňování komun.odpadů</t>
  </si>
  <si>
    <t>003726</t>
  </si>
  <si>
    <t>Využívání a zneškodňování ostatních odpadů</t>
  </si>
  <si>
    <t>003731</t>
  </si>
  <si>
    <t>Ochrana půdy a podz.vody proti znečišť.infiltracím</t>
  </si>
  <si>
    <t>003733</t>
  </si>
  <si>
    <t>Monitoring půdy a podzemní vody</t>
  </si>
  <si>
    <t>003739</t>
  </si>
  <si>
    <t>Ostatní ochrana půdy a spod.vody</t>
  </si>
  <si>
    <t>003741</t>
  </si>
  <si>
    <t>Ochrana druhů a stanovišť</t>
  </si>
  <si>
    <t>003744</t>
  </si>
  <si>
    <t>Protierozní, protilavinová a protipožární ochrana</t>
  </si>
  <si>
    <t>003792</t>
  </si>
  <si>
    <t>Ekologická výchova a osvěta</t>
  </si>
  <si>
    <t>003799</t>
  </si>
  <si>
    <t>Ostatní ekologické záležitosti</t>
  </si>
  <si>
    <t>0000000190</t>
  </si>
  <si>
    <t>Odbor ochrany životního prostředí</t>
  </si>
  <si>
    <t>003900</t>
  </si>
  <si>
    <t>Ost. činnosti souvis. se službami pro obyvatelstvo</t>
  </si>
  <si>
    <t>005273</t>
  </si>
  <si>
    <t>Ostatní správa v oblasti krizového řízení</t>
  </si>
  <si>
    <t>005279</t>
  </si>
  <si>
    <t>Záležitosti krizového řízení jinde nezařazené</t>
  </si>
  <si>
    <t>0000000200</t>
  </si>
  <si>
    <t>Kancelář primátora - odd. krizového řízení</t>
  </si>
  <si>
    <t>003635</t>
  </si>
  <si>
    <t>Územní plánování</t>
  </si>
  <si>
    <t>003636</t>
  </si>
  <si>
    <t>Územní rozvoj</t>
  </si>
  <si>
    <t>0000000210</t>
  </si>
  <si>
    <t>Útvar hlavního architekta stavebního řádu</t>
  </si>
  <si>
    <t>002143</t>
  </si>
  <si>
    <t>Cestovní ruch</t>
  </si>
  <si>
    <t>002271</t>
  </si>
  <si>
    <t>Ostatní dráhy</t>
  </si>
  <si>
    <t>003113</t>
  </si>
  <si>
    <t>Základní školy</t>
  </si>
  <si>
    <t>003349</t>
  </si>
  <si>
    <t>Ostatní záležitosti sdělovacích prostředků</t>
  </si>
  <si>
    <t>006223</t>
  </si>
  <si>
    <t>Mezinárodní spolupráce (jinde nezařazená)</t>
  </si>
  <si>
    <t>0000000221</t>
  </si>
  <si>
    <t>Kancelář primátora</t>
  </si>
  <si>
    <t>002310</t>
  </si>
  <si>
    <t>Pitná voda</t>
  </si>
  <si>
    <t>002321</t>
  </si>
  <si>
    <t>Odvádění a čištění odpadních vod a nakl.s kaly</t>
  </si>
  <si>
    <t>005522</t>
  </si>
  <si>
    <t>Ostatní činnosti v integrovaném záchran. systému</t>
  </si>
  <si>
    <t>0000000230</t>
  </si>
  <si>
    <t>Odbor investiční</t>
  </si>
  <si>
    <t>0000000245</t>
  </si>
  <si>
    <t>Živnostenský úřad</t>
  </si>
  <si>
    <t>0000000260</t>
  </si>
  <si>
    <t>Odbor vnitřních věcí</t>
  </si>
  <si>
    <t>005399</t>
  </si>
  <si>
    <t>Ostatní záležitosti bezpečnosti veřejného pořádku</t>
  </si>
  <si>
    <t>0000000270</t>
  </si>
  <si>
    <t>Městská policie Ostrava</t>
  </si>
  <si>
    <t>0000000272</t>
  </si>
  <si>
    <t>Městská policie Ostrava-soc.fond</t>
  </si>
  <si>
    <t>0000000290</t>
  </si>
  <si>
    <t>Archiv města Ostravy</t>
  </si>
  <si>
    <t>002115</t>
  </si>
  <si>
    <t>Úspora energie a obnovitelné zdroje</t>
  </si>
  <si>
    <t>002334</t>
  </si>
  <si>
    <t>Revitalizace říčních systémů</t>
  </si>
  <si>
    <t>003111</t>
  </si>
  <si>
    <t>Mateřské školy</t>
  </si>
  <si>
    <t>003793</t>
  </si>
  <si>
    <t>Ekologie v dopravě</t>
  </si>
  <si>
    <t>0000000300</t>
  </si>
  <si>
    <t>Odbor strategického rozvoje</t>
  </si>
  <si>
    <t>Běžné výdaje CELKEM</t>
  </si>
  <si>
    <t>Konsolidace výdajů (- Pol 5342)</t>
  </si>
  <si>
    <t>Běžné výdaje po konsolidaci</t>
  </si>
  <si>
    <t>Rozpočet běžných výdajů dle ORJ a ODPA, Položky 5XXX NA ROK 2019 (v tis. Kč)</t>
  </si>
  <si>
    <t>SR 2019</t>
  </si>
  <si>
    <t>005213</t>
  </si>
  <si>
    <t>Krizová opatření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</si>
</sst>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[$-405]d\.\ mmmm\ yyyy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" fontId="5" fillId="0" borderId="3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6" fillId="0" borderId="1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2:G267"/>
  <sheetViews>
    <sheetView tabSelected="1" zoomScaleSheetLayoutView="106" zoomScalePageLayoutView="0" workbookViewId="0" topLeftCell="A235">
      <selection activeCell="D274" sqref="D274"/>
    </sheetView>
  </sheetViews>
  <sheetFormatPr defaultColWidth="9.00390625" defaultRowHeight="12.75"/>
  <cols>
    <col min="1" max="1" width="9.625" style="1" bestFit="1" customWidth="1"/>
    <col min="2" max="2" width="40.875" style="2" bestFit="1" customWidth="1"/>
    <col min="3" max="3" width="6.125" style="2" bestFit="1" customWidth="1"/>
    <col min="4" max="4" width="39.375" style="3" bestFit="1" customWidth="1"/>
    <col min="5" max="7" width="12.75390625" style="3" customWidth="1"/>
    <col min="8" max="8" width="9.125" style="3" customWidth="1"/>
    <col min="9" max="16384" width="9.125" style="1" customWidth="1"/>
  </cols>
  <sheetData>
    <row r="2" spans="1:7" ht="16.5" thickBot="1">
      <c r="A2" s="45" t="s">
        <v>321</v>
      </c>
      <c r="B2" s="45"/>
      <c r="C2" s="45"/>
      <c r="D2" s="45"/>
      <c r="E2" s="45"/>
      <c r="F2" s="45"/>
      <c r="G2" s="45"/>
    </row>
    <row r="3" spans="1:7" ht="12.75">
      <c r="A3" s="21" t="s">
        <v>0</v>
      </c>
      <c r="B3" s="24" t="s">
        <v>1</v>
      </c>
      <c r="C3" s="24" t="s">
        <v>2</v>
      </c>
      <c r="D3" s="46" t="s">
        <v>3</v>
      </c>
      <c r="E3" s="46" t="s">
        <v>4</v>
      </c>
      <c r="F3" s="46" t="s">
        <v>5</v>
      </c>
      <c r="G3" s="47" t="s">
        <v>322</v>
      </c>
    </row>
    <row r="4" spans="1:7" ht="21" customHeight="1" thickBot="1">
      <c r="A4" s="23"/>
      <c r="B4" s="26"/>
      <c r="C4" s="26"/>
      <c r="D4" s="26"/>
      <c r="E4" s="26"/>
      <c r="F4" s="26"/>
      <c r="G4" s="48" t="s">
        <v>6</v>
      </c>
    </row>
    <row r="5" spans="1:7" ht="12.75">
      <c r="A5" s="21" t="s">
        <v>35</v>
      </c>
      <c r="B5" s="24" t="s">
        <v>36</v>
      </c>
      <c r="C5" s="4" t="s">
        <v>7</v>
      </c>
      <c r="D5" s="5" t="s">
        <v>8</v>
      </c>
      <c r="E5" s="5">
        <v>177627</v>
      </c>
      <c r="F5" s="5">
        <v>183127</v>
      </c>
      <c r="G5" s="6">
        <v>188755</v>
      </c>
    </row>
    <row r="6" spans="1:7" ht="12.75">
      <c r="A6" s="22"/>
      <c r="B6" s="25"/>
      <c r="C6" s="4" t="s">
        <v>9</v>
      </c>
      <c r="D6" s="5" t="s">
        <v>10</v>
      </c>
      <c r="E6" s="5">
        <v>27584</v>
      </c>
      <c r="F6" s="5">
        <v>30214</v>
      </c>
      <c r="G6" s="6">
        <v>30439</v>
      </c>
    </row>
    <row r="7" spans="1:7" ht="12.75">
      <c r="A7" s="22"/>
      <c r="B7" s="25"/>
      <c r="C7" s="4" t="s">
        <v>11</v>
      </c>
      <c r="D7" s="5" t="s">
        <v>12</v>
      </c>
      <c r="E7" s="5">
        <v>17290</v>
      </c>
      <c r="F7" s="5">
        <v>17340</v>
      </c>
      <c r="G7" s="6">
        <v>12709</v>
      </c>
    </row>
    <row r="8" spans="1:7" ht="12.75">
      <c r="A8" s="22"/>
      <c r="B8" s="25"/>
      <c r="C8" s="4" t="s">
        <v>13</v>
      </c>
      <c r="D8" s="5" t="s">
        <v>14</v>
      </c>
      <c r="E8" s="5">
        <v>1520</v>
      </c>
      <c r="F8" s="5">
        <v>4342</v>
      </c>
      <c r="G8" s="6">
        <v>1560</v>
      </c>
    </row>
    <row r="9" spans="1:7" ht="12.75">
      <c r="A9" s="22"/>
      <c r="B9" s="25"/>
      <c r="C9" s="4" t="s">
        <v>15</v>
      </c>
      <c r="D9" s="5" t="s">
        <v>16</v>
      </c>
      <c r="E9" s="5">
        <v>528</v>
      </c>
      <c r="F9" s="5">
        <v>528</v>
      </c>
      <c r="G9" s="6">
        <v>528</v>
      </c>
    </row>
    <row r="10" spans="1:7" ht="12.75">
      <c r="A10" s="22"/>
      <c r="B10" s="25"/>
      <c r="C10" s="4" t="s">
        <v>17</v>
      </c>
      <c r="D10" s="5" t="s">
        <v>18</v>
      </c>
      <c r="E10" s="5">
        <v>0</v>
      </c>
      <c r="F10" s="5">
        <v>0</v>
      </c>
      <c r="G10" s="6">
        <v>0</v>
      </c>
    </row>
    <row r="11" spans="1:7" ht="12.75">
      <c r="A11" s="22"/>
      <c r="B11" s="25"/>
      <c r="C11" s="4" t="s">
        <v>19</v>
      </c>
      <c r="D11" s="5" t="s">
        <v>20</v>
      </c>
      <c r="E11" s="5">
        <v>1058727</v>
      </c>
      <c r="F11" s="5">
        <v>1217523</v>
      </c>
      <c r="G11" s="6">
        <v>1415332</v>
      </c>
    </row>
    <row r="12" spans="1:7" ht="12.75">
      <c r="A12" s="22"/>
      <c r="B12" s="25"/>
      <c r="C12" s="4" t="s">
        <v>21</v>
      </c>
      <c r="D12" s="5" t="s">
        <v>22</v>
      </c>
      <c r="E12" s="5">
        <v>0</v>
      </c>
      <c r="F12" s="5">
        <v>0</v>
      </c>
      <c r="G12" s="6">
        <v>0</v>
      </c>
    </row>
    <row r="13" spans="1:7" ht="12.75">
      <c r="A13" s="22"/>
      <c r="B13" s="25"/>
      <c r="C13" s="4" t="s">
        <v>23</v>
      </c>
      <c r="D13" s="5" t="s">
        <v>24</v>
      </c>
      <c r="E13" s="5">
        <v>0</v>
      </c>
      <c r="F13" s="5">
        <v>0</v>
      </c>
      <c r="G13" s="6">
        <v>0</v>
      </c>
    </row>
    <row r="14" spans="1:7" ht="12.75">
      <c r="A14" s="22"/>
      <c r="B14" s="25"/>
      <c r="C14" s="4" t="s">
        <v>25</v>
      </c>
      <c r="D14" s="5" t="s">
        <v>26</v>
      </c>
      <c r="E14" s="5">
        <v>1470</v>
      </c>
      <c r="F14" s="5">
        <v>1470</v>
      </c>
      <c r="G14" s="6">
        <v>2500</v>
      </c>
    </row>
    <row r="15" spans="1:7" ht="12.75">
      <c r="A15" s="22"/>
      <c r="B15" s="25"/>
      <c r="C15" s="4" t="s">
        <v>27</v>
      </c>
      <c r="D15" s="5" t="s">
        <v>28</v>
      </c>
      <c r="E15" s="5">
        <v>76000</v>
      </c>
      <c r="F15" s="5">
        <v>85000</v>
      </c>
      <c r="G15" s="6">
        <v>90000</v>
      </c>
    </row>
    <row r="16" spans="1:7" ht="12.75">
      <c r="A16" s="22"/>
      <c r="B16" s="25"/>
      <c r="C16" s="4" t="s">
        <v>29</v>
      </c>
      <c r="D16" s="5" t="s">
        <v>30</v>
      </c>
      <c r="E16" s="5">
        <v>18300</v>
      </c>
      <c r="F16" s="5">
        <v>13900</v>
      </c>
      <c r="G16" s="6">
        <v>13900</v>
      </c>
    </row>
    <row r="17" spans="1:7" ht="12.75">
      <c r="A17" s="22"/>
      <c r="B17" s="25"/>
      <c r="C17" s="4" t="s">
        <v>31</v>
      </c>
      <c r="D17" s="5" t="s">
        <v>32</v>
      </c>
      <c r="E17" s="5">
        <v>390</v>
      </c>
      <c r="F17" s="5">
        <v>390</v>
      </c>
      <c r="G17" s="6">
        <v>410</v>
      </c>
    </row>
    <row r="18" spans="1:7" ht="13.5" thickBot="1">
      <c r="A18" s="22"/>
      <c r="B18" s="25"/>
      <c r="C18" s="4" t="s">
        <v>33</v>
      </c>
      <c r="D18" s="5" t="s">
        <v>34</v>
      </c>
      <c r="E18" s="5">
        <v>33</v>
      </c>
      <c r="F18" s="5">
        <v>33</v>
      </c>
      <c r="G18" s="6">
        <v>33</v>
      </c>
    </row>
    <row r="19" spans="1:7" ht="13.5" thickBot="1">
      <c r="A19" s="23"/>
      <c r="B19" s="26"/>
      <c r="C19" s="36" t="s">
        <v>37</v>
      </c>
      <c r="D19" s="37"/>
      <c r="E19" s="7">
        <v>1379469</v>
      </c>
      <c r="F19" s="7">
        <v>1553867</v>
      </c>
      <c r="G19" s="8">
        <v>1756166</v>
      </c>
    </row>
    <row r="20" spans="1:7" ht="12.75">
      <c r="A20" s="21" t="s">
        <v>40</v>
      </c>
      <c r="B20" s="24" t="s">
        <v>41</v>
      </c>
      <c r="C20" s="4" t="s">
        <v>13</v>
      </c>
      <c r="D20" s="5" t="s">
        <v>14</v>
      </c>
      <c r="E20" s="5">
        <v>0</v>
      </c>
      <c r="F20" s="5">
        <v>0</v>
      </c>
      <c r="G20" s="6">
        <v>0</v>
      </c>
    </row>
    <row r="21" spans="1:7" ht="13.5" thickBot="1">
      <c r="A21" s="22"/>
      <c r="B21" s="25"/>
      <c r="C21" s="4" t="s">
        <v>38</v>
      </c>
      <c r="D21" s="5" t="s">
        <v>39</v>
      </c>
      <c r="E21" s="5">
        <v>307</v>
      </c>
      <c r="F21" s="5">
        <v>1259</v>
      </c>
      <c r="G21" s="6">
        <v>1259</v>
      </c>
    </row>
    <row r="22" spans="1:7" ht="13.5" thickBot="1">
      <c r="A22" s="23"/>
      <c r="B22" s="26"/>
      <c r="C22" s="36" t="s">
        <v>37</v>
      </c>
      <c r="D22" s="37"/>
      <c r="E22" s="7">
        <v>307</v>
      </c>
      <c r="F22" s="7">
        <v>1259</v>
      </c>
      <c r="G22" s="8">
        <v>1259</v>
      </c>
    </row>
    <row r="23" spans="1:7" ht="12.75">
      <c r="A23" s="21" t="s">
        <v>58</v>
      </c>
      <c r="B23" s="24" t="s">
        <v>59</v>
      </c>
      <c r="C23" s="4" t="s">
        <v>42</v>
      </c>
      <c r="D23" s="5" t="s">
        <v>43</v>
      </c>
      <c r="E23" s="5">
        <v>285</v>
      </c>
      <c r="F23" s="5">
        <v>250</v>
      </c>
      <c r="G23" s="6">
        <v>250</v>
      </c>
    </row>
    <row r="24" spans="1:7" ht="12.75">
      <c r="A24" s="22"/>
      <c r="B24" s="25"/>
      <c r="C24" s="4" t="s">
        <v>44</v>
      </c>
      <c r="D24" s="5" t="s">
        <v>45</v>
      </c>
      <c r="E24" s="5">
        <v>5000</v>
      </c>
      <c r="F24" s="5">
        <v>5000</v>
      </c>
      <c r="G24" s="6">
        <v>0</v>
      </c>
    </row>
    <row r="25" spans="1:7" ht="12.75">
      <c r="A25" s="22"/>
      <c r="B25" s="25"/>
      <c r="C25" s="49" t="s">
        <v>323</v>
      </c>
      <c r="D25" s="5" t="s">
        <v>324</v>
      </c>
      <c r="E25" s="5">
        <v>0</v>
      </c>
      <c r="F25" s="5">
        <v>0</v>
      </c>
      <c r="G25" s="6">
        <v>5000</v>
      </c>
    </row>
    <row r="26" spans="1:7" ht="12.75">
      <c r="A26" s="22"/>
      <c r="B26" s="25"/>
      <c r="C26" s="4" t="s">
        <v>33</v>
      </c>
      <c r="D26" s="5" t="s">
        <v>34</v>
      </c>
      <c r="E26" s="5">
        <v>4750</v>
      </c>
      <c r="F26" s="5">
        <v>4674</v>
      </c>
      <c r="G26" s="6">
        <v>5927</v>
      </c>
    </row>
    <row r="27" spans="1:7" ht="12.75">
      <c r="A27" s="22"/>
      <c r="B27" s="25"/>
      <c r="C27" s="4" t="s">
        <v>46</v>
      </c>
      <c r="D27" s="5" t="s">
        <v>47</v>
      </c>
      <c r="E27" s="5">
        <v>54660</v>
      </c>
      <c r="F27" s="5">
        <v>42660</v>
      </c>
      <c r="G27" s="6">
        <v>53130</v>
      </c>
    </row>
    <row r="28" spans="1:7" ht="12.75">
      <c r="A28" s="22"/>
      <c r="B28" s="25"/>
      <c r="C28" s="4" t="s">
        <v>48</v>
      </c>
      <c r="D28" s="5" t="s">
        <v>49</v>
      </c>
      <c r="E28" s="5">
        <v>17000</v>
      </c>
      <c r="F28" s="5">
        <v>15500</v>
      </c>
      <c r="G28" s="6">
        <v>16580</v>
      </c>
    </row>
    <row r="29" spans="1:7" ht="12.75">
      <c r="A29" s="22"/>
      <c r="B29" s="25"/>
      <c r="C29" s="4" t="s">
        <v>50</v>
      </c>
      <c r="D29" s="5" t="s">
        <v>51</v>
      </c>
      <c r="E29" s="5">
        <v>1062858</v>
      </c>
      <c r="F29" s="5">
        <v>1534282</v>
      </c>
      <c r="G29" s="6">
        <v>1682697</v>
      </c>
    </row>
    <row r="30" spans="1:7" ht="12.75">
      <c r="A30" s="22"/>
      <c r="B30" s="25"/>
      <c r="C30" s="4" t="s">
        <v>52</v>
      </c>
      <c r="D30" s="5" t="s">
        <v>53</v>
      </c>
      <c r="E30" s="5">
        <v>20780</v>
      </c>
      <c r="F30" s="5">
        <v>20780</v>
      </c>
      <c r="G30" s="6">
        <v>20700</v>
      </c>
    </row>
    <row r="31" spans="1:7" ht="12.75">
      <c r="A31" s="22"/>
      <c r="B31" s="25"/>
      <c r="C31" s="4" t="s">
        <v>54</v>
      </c>
      <c r="D31" s="5" t="s">
        <v>55</v>
      </c>
      <c r="E31" s="5">
        <v>0</v>
      </c>
      <c r="F31" s="5">
        <v>0</v>
      </c>
      <c r="G31" s="6">
        <v>0</v>
      </c>
    </row>
    <row r="32" spans="1:7" ht="13.5" thickBot="1">
      <c r="A32" s="22"/>
      <c r="B32" s="25"/>
      <c r="C32" s="4" t="s">
        <v>56</v>
      </c>
      <c r="D32" s="5" t="s">
        <v>57</v>
      </c>
      <c r="E32" s="5">
        <v>220220</v>
      </c>
      <c r="F32" s="5">
        <v>220150</v>
      </c>
      <c r="G32" s="6">
        <f>185877-5547</f>
        <v>180330</v>
      </c>
    </row>
    <row r="33" spans="1:7" ht="13.5" thickBot="1">
      <c r="A33" s="23"/>
      <c r="B33" s="26"/>
      <c r="C33" s="36" t="s">
        <v>37</v>
      </c>
      <c r="D33" s="37"/>
      <c r="E33" s="7">
        <v>1385553</v>
      </c>
      <c r="F33" s="7">
        <v>1843296</v>
      </c>
      <c r="G33" s="8">
        <f>SUM(G23:G32)</f>
        <v>1964614</v>
      </c>
    </row>
    <row r="34" spans="1:7" ht="12.75">
      <c r="A34" s="21" t="s">
        <v>64</v>
      </c>
      <c r="B34" s="24" t="s">
        <v>65</v>
      </c>
      <c r="C34" s="4" t="s">
        <v>60</v>
      </c>
      <c r="D34" s="5" t="s">
        <v>61</v>
      </c>
      <c r="E34" s="5">
        <v>20976</v>
      </c>
      <c r="F34" s="5">
        <v>19927</v>
      </c>
      <c r="G34" s="6">
        <v>18931</v>
      </c>
    </row>
    <row r="35" spans="1:7" ht="13.5" thickBot="1">
      <c r="A35" s="22"/>
      <c r="B35" s="25"/>
      <c r="C35" s="4" t="s">
        <v>62</v>
      </c>
      <c r="D35" s="5" t="s">
        <v>63</v>
      </c>
      <c r="E35" s="5">
        <v>3200</v>
      </c>
      <c r="F35" s="5">
        <v>3200</v>
      </c>
      <c r="G35" s="6">
        <v>3520</v>
      </c>
    </row>
    <row r="36" spans="1:7" ht="13.5" thickBot="1">
      <c r="A36" s="23"/>
      <c r="B36" s="26"/>
      <c r="C36" s="36" t="s">
        <v>37</v>
      </c>
      <c r="D36" s="37"/>
      <c r="E36" s="7">
        <v>24176</v>
      </c>
      <c r="F36" s="7">
        <v>23127</v>
      </c>
      <c r="G36" s="8">
        <v>22451</v>
      </c>
    </row>
    <row r="37" spans="1:7" ht="13.5" thickBot="1">
      <c r="A37" s="21" t="s">
        <v>66</v>
      </c>
      <c r="B37" s="24" t="s">
        <v>67</v>
      </c>
      <c r="C37" s="15" t="s">
        <v>33</v>
      </c>
      <c r="D37" s="16" t="s">
        <v>34</v>
      </c>
      <c r="E37" s="16">
        <v>17040</v>
      </c>
      <c r="F37" s="16">
        <v>7046</v>
      </c>
      <c r="G37" s="17">
        <v>5639</v>
      </c>
    </row>
    <row r="38" spans="1:7" ht="13.5" thickBot="1">
      <c r="A38" s="23"/>
      <c r="B38" s="26"/>
      <c r="C38" s="36" t="s">
        <v>37</v>
      </c>
      <c r="D38" s="37"/>
      <c r="E38" s="7">
        <v>17040</v>
      </c>
      <c r="F38" s="7">
        <v>7046</v>
      </c>
      <c r="G38" s="8">
        <v>5639</v>
      </c>
    </row>
    <row r="39" spans="1:7" ht="12.75">
      <c r="A39" s="21" t="s">
        <v>88</v>
      </c>
      <c r="B39" s="24" t="s">
        <v>89</v>
      </c>
      <c r="C39" s="15" t="s">
        <v>68</v>
      </c>
      <c r="D39" s="16" t="s">
        <v>69</v>
      </c>
      <c r="E39" s="16">
        <v>1474</v>
      </c>
      <c r="F39" s="16">
        <v>1488</v>
      </c>
      <c r="G39" s="17">
        <v>1488</v>
      </c>
    </row>
    <row r="40" spans="1:7" ht="12.75">
      <c r="A40" s="22"/>
      <c r="B40" s="25"/>
      <c r="C40" s="4" t="s">
        <v>70</v>
      </c>
      <c r="D40" s="5" t="s">
        <v>71</v>
      </c>
      <c r="E40" s="5">
        <v>0</v>
      </c>
      <c r="F40" s="5">
        <v>0</v>
      </c>
      <c r="G40" s="6">
        <v>0</v>
      </c>
    </row>
    <row r="41" spans="1:7" ht="12.75">
      <c r="A41" s="22"/>
      <c r="B41" s="25"/>
      <c r="C41" s="19" t="s">
        <v>72</v>
      </c>
      <c r="D41" s="5" t="s">
        <v>73</v>
      </c>
      <c r="E41" s="5">
        <v>0</v>
      </c>
      <c r="F41" s="5">
        <v>0</v>
      </c>
      <c r="G41" s="6">
        <v>0</v>
      </c>
    </row>
    <row r="42" spans="1:7" ht="12.75">
      <c r="A42" s="22"/>
      <c r="B42" s="25"/>
      <c r="C42" s="9" t="s">
        <v>74</v>
      </c>
      <c r="D42" s="10" t="s">
        <v>75</v>
      </c>
      <c r="E42" s="10">
        <v>0</v>
      </c>
      <c r="F42" s="10">
        <v>0</v>
      </c>
      <c r="G42" s="11">
        <v>0</v>
      </c>
    </row>
    <row r="43" spans="1:7" ht="12.75">
      <c r="A43" s="22"/>
      <c r="B43" s="25"/>
      <c r="C43" s="4" t="s">
        <v>76</v>
      </c>
      <c r="D43" s="5" t="s">
        <v>77</v>
      </c>
      <c r="E43" s="5">
        <v>0</v>
      </c>
      <c r="F43" s="5">
        <v>0</v>
      </c>
      <c r="G43" s="6">
        <v>0</v>
      </c>
    </row>
    <row r="44" spans="1:7" ht="12.75">
      <c r="A44" s="22"/>
      <c r="B44" s="25"/>
      <c r="C44" s="4" t="s">
        <v>78</v>
      </c>
      <c r="D44" s="5" t="s">
        <v>79</v>
      </c>
      <c r="E44" s="5">
        <v>125</v>
      </c>
      <c r="F44" s="5">
        <v>70</v>
      </c>
      <c r="G44" s="6">
        <v>0</v>
      </c>
    </row>
    <row r="45" spans="1:7" ht="12.75">
      <c r="A45" s="22"/>
      <c r="B45" s="25"/>
      <c r="C45" s="4" t="s">
        <v>80</v>
      </c>
      <c r="D45" s="5" t="s">
        <v>81</v>
      </c>
      <c r="E45" s="5">
        <v>0</v>
      </c>
      <c r="F45" s="5">
        <v>0</v>
      </c>
      <c r="G45" s="6">
        <v>0</v>
      </c>
    </row>
    <row r="46" spans="1:7" ht="12.75">
      <c r="A46" s="22"/>
      <c r="B46" s="25"/>
      <c r="C46" s="4" t="s">
        <v>82</v>
      </c>
      <c r="D46" s="5" t="s">
        <v>83</v>
      </c>
      <c r="E46" s="5">
        <v>0</v>
      </c>
      <c r="F46" s="5">
        <v>0</v>
      </c>
      <c r="G46" s="6">
        <v>0</v>
      </c>
    </row>
    <row r="47" spans="1:7" ht="12.75">
      <c r="A47" s="22"/>
      <c r="B47" s="25"/>
      <c r="C47" s="4" t="s">
        <v>84</v>
      </c>
      <c r="D47" s="5" t="s">
        <v>85</v>
      </c>
      <c r="E47" s="5">
        <v>4377</v>
      </c>
      <c r="F47" s="5">
        <v>4377</v>
      </c>
      <c r="G47" s="6">
        <v>4551</v>
      </c>
    </row>
    <row r="48" spans="1:7" ht="12.75">
      <c r="A48" s="22"/>
      <c r="B48" s="25"/>
      <c r="C48" s="4" t="s">
        <v>86</v>
      </c>
      <c r="D48" s="5" t="s">
        <v>87</v>
      </c>
      <c r="E48" s="5">
        <v>0</v>
      </c>
      <c r="F48" s="5">
        <v>0</v>
      </c>
      <c r="G48" s="6">
        <v>0</v>
      </c>
    </row>
    <row r="49" spans="1:7" ht="12.75">
      <c r="A49" s="22"/>
      <c r="B49" s="25"/>
      <c r="C49" s="4" t="s">
        <v>33</v>
      </c>
      <c r="D49" s="5" t="s">
        <v>34</v>
      </c>
      <c r="E49" s="5">
        <v>56317</v>
      </c>
      <c r="F49" s="5">
        <v>65997</v>
      </c>
      <c r="G49" s="6">
        <v>79050</v>
      </c>
    </row>
    <row r="50" spans="1:7" ht="12.75">
      <c r="A50" s="22"/>
      <c r="B50" s="25"/>
      <c r="C50" s="4" t="s">
        <v>46</v>
      </c>
      <c r="D50" s="5" t="s">
        <v>47</v>
      </c>
      <c r="E50" s="5">
        <v>400</v>
      </c>
      <c r="F50" s="5">
        <v>400</v>
      </c>
      <c r="G50" s="6">
        <v>3400</v>
      </c>
    </row>
    <row r="51" spans="1:7" ht="13.5" thickBot="1">
      <c r="A51" s="22"/>
      <c r="B51" s="25"/>
      <c r="C51" s="4" t="s">
        <v>50</v>
      </c>
      <c r="D51" s="5" t="s">
        <v>51</v>
      </c>
      <c r="E51" s="5">
        <v>15782</v>
      </c>
      <c r="F51" s="5">
        <v>17521</v>
      </c>
      <c r="G51" s="6">
        <v>18841</v>
      </c>
    </row>
    <row r="52" spans="1:7" ht="13.5" thickBot="1">
      <c r="A52" s="23"/>
      <c r="B52" s="26"/>
      <c r="C52" s="36" t="s">
        <v>37</v>
      </c>
      <c r="D52" s="37"/>
      <c r="E52" s="7">
        <v>78475</v>
      </c>
      <c r="F52" s="7">
        <v>89853</v>
      </c>
      <c r="G52" s="8">
        <v>107330</v>
      </c>
    </row>
    <row r="53" spans="1:7" ht="13.5" thickBot="1">
      <c r="A53" s="21" t="s">
        <v>90</v>
      </c>
      <c r="B53" s="24" t="s">
        <v>91</v>
      </c>
      <c r="C53" s="4" t="s">
        <v>33</v>
      </c>
      <c r="D53" s="5" t="s">
        <v>34</v>
      </c>
      <c r="E53" s="5">
        <v>15782</v>
      </c>
      <c r="F53" s="5">
        <v>17521</v>
      </c>
      <c r="G53" s="6">
        <v>18841</v>
      </c>
    </row>
    <row r="54" spans="1:7" ht="13.5" thickBot="1">
      <c r="A54" s="23"/>
      <c r="B54" s="26"/>
      <c r="C54" s="36" t="s">
        <v>37</v>
      </c>
      <c r="D54" s="37"/>
      <c r="E54" s="7">
        <v>15782</v>
      </c>
      <c r="F54" s="7">
        <v>17521</v>
      </c>
      <c r="G54" s="8">
        <v>18841</v>
      </c>
    </row>
    <row r="55" spans="1:7" ht="12.75">
      <c r="A55" s="21" t="s">
        <v>100</v>
      </c>
      <c r="B55" s="24" t="s">
        <v>101</v>
      </c>
      <c r="C55" s="4" t="s">
        <v>92</v>
      </c>
      <c r="D55" s="5" t="s">
        <v>93</v>
      </c>
      <c r="E55" s="5">
        <v>767</v>
      </c>
      <c r="F55" s="5">
        <v>767</v>
      </c>
      <c r="G55" s="6">
        <v>1033</v>
      </c>
    </row>
    <row r="56" spans="1:7" ht="12.75">
      <c r="A56" s="22"/>
      <c r="B56" s="25"/>
      <c r="C56" s="4" t="s">
        <v>70</v>
      </c>
      <c r="D56" s="5" t="s">
        <v>71</v>
      </c>
      <c r="E56" s="5">
        <v>0</v>
      </c>
      <c r="F56" s="5">
        <v>0</v>
      </c>
      <c r="G56" s="6">
        <v>0</v>
      </c>
    </row>
    <row r="57" spans="1:7" ht="12.75">
      <c r="A57" s="22"/>
      <c r="B57" s="25"/>
      <c r="C57" s="4" t="s">
        <v>94</v>
      </c>
      <c r="D57" s="5" t="s">
        <v>95</v>
      </c>
      <c r="E57" s="5">
        <v>303</v>
      </c>
      <c r="F57" s="5">
        <v>473</v>
      </c>
      <c r="G57" s="6">
        <v>642</v>
      </c>
    </row>
    <row r="58" spans="1:7" ht="12.75">
      <c r="A58" s="22"/>
      <c r="B58" s="25"/>
      <c r="C58" s="4" t="s">
        <v>78</v>
      </c>
      <c r="D58" s="5" t="s">
        <v>79</v>
      </c>
      <c r="E58" s="5">
        <v>0</v>
      </c>
      <c r="F58" s="5">
        <v>0</v>
      </c>
      <c r="G58" s="6">
        <v>0</v>
      </c>
    </row>
    <row r="59" spans="1:7" ht="12.75">
      <c r="A59" s="22"/>
      <c r="B59" s="25"/>
      <c r="C59" s="4" t="s">
        <v>80</v>
      </c>
      <c r="D59" s="5" t="s">
        <v>81</v>
      </c>
      <c r="E59" s="5">
        <v>0</v>
      </c>
      <c r="F59" s="5">
        <v>0</v>
      </c>
      <c r="G59" s="6">
        <v>0</v>
      </c>
    </row>
    <row r="60" spans="1:7" ht="12.75">
      <c r="A60" s="22"/>
      <c r="B60" s="25"/>
      <c r="C60" s="4" t="s">
        <v>96</v>
      </c>
      <c r="D60" s="5" t="s">
        <v>97</v>
      </c>
      <c r="E60" s="5">
        <v>0</v>
      </c>
      <c r="F60" s="5">
        <v>0</v>
      </c>
      <c r="G60" s="6">
        <v>200</v>
      </c>
    </row>
    <row r="61" spans="1:7" ht="12.75">
      <c r="A61" s="22"/>
      <c r="B61" s="25"/>
      <c r="C61" s="4" t="s">
        <v>98</v>
      </c>
      <c r="D61" s="5" t="s">
        <v>99</v>
      </c>
      <c r="E61" s="5">
        <v>9950</v>
      </c>
      <c r="F61" s="5">
        <v>5120</v>
      </c>
      <c r="G61" s="6">
        <v>5120</v>
      </c>
    </row>
    <row r="62" spans="1:7" ht="13.5" thickBot="1">
      <c r="A62" s="22"/>
      <c r="B62" s="25"/>
      <c r="C62" s="4" t="s">
        <v>33</v>
      </c>
      <c r="D62" s="5" t="s">
        <v>34</v>
      </c>
      <c r="E62" s="5">
        <v>98649</v>
      </c>
      <c r="F62" s="5">
        <v>101624</v>
      </c>
      <c r="G62" s="6">
        <v>117387</v>
      </c>
    </row>
    <row r="63" spans="1:7" ht="13.5" thickBot="1">
      <c r="A63" s="23"/>
      <c r="B63" s="26"/>
      <c r="C63" s="36" t="s">
        <v>37</v>
      </c>
      <c r="D63" s="37"/>
      <c r="E63" s="7">
        <v>109669</v>
      </c>
      <c r="F63" s="7">
        <v>107984</v>
      </c>
      <c r="G63" s="8">
        <v>124382</v>
      </c>
    </row>
    <row r="64" spans="1:7" ht="12.75">
      <c r="A64" s="21" t="s">
        <v>104</v>
      </c>
      <c r="B64" s="24" t="s">
        <v>105</v>
      </c>
      <c r="C64" s="4" t="s">
        <v>102</v>
      </c>
      <c r="D64" s="5" t="s">
        <v>103</v>
      </c>
      <c r="E64" s="5">
        <v>5480</v>
      </c>
      <c r="F64" s="5">
        <v>5480</v>
      </c>
      <c r="G64" s="6">
        <v>5480</v>
      </c>
    </row>
    <row r="65" spans="1:7" ht="13.5" thickBot="1">
      <c r="A65" s="22"/>
      <c r="B65" s="25"/>
      <c r="C65" s="4" t="s">
        <v>33</v>
      </c>
      <c r="D65" s="5" t="s">
        <v>34</v>
      </c>
      <c r="E65" s="5">
        <v>2120</v>
      </c>
      <c r="F65" s="5">
        <v>2120</v>
      </c>
      <c r="G65" s="6">
        <v>2200</v>
      </c>
    </row>
    <row r="66" spans="1:7" ht="13.5" thickBot="1">
      <c r="A66" s="23"/>
      <c r="B66" s="26"/>
      <c r="C66" s="36" t="s">
        <v>37</v>
      </c>
      <c r="D66" s="37"/>
      <c r="E66" s="7">
        <v>7600</v>
      </c>
      <c r="F66" s="7">
        <v>7600</v>
      </c>
      <c r="G66" s="8">
        <v>7680</v>
      </c>
    </row>
    <row r="67" spans="1:7" ht="12.75">
      <c r="A67" s="21" t="s">
        <v>108</v>
      </c>
      <c r="B67" s="24" t="s">
        <v>109</v>
      </c>
      <c r="C67" s="15" t="s">
        <v>68</v>
      </c>
      <c r="D67" s="16" t="s">
        <v>69</v>
      </c>
      <c r="E67" s="16">
        <v>7501</v>
      </c>
      <c r="F67" s="16">
        <v>8166</v>
      </c>
      <c r="G67" s="17">
        <v>8639</v>
      </c>
    </row>
    <row r="68" spans="1:7" ht="12.75">
      <c r="A68" s="22"/>
      <c r="B68" s="25"/>
      <c r="C68" s="4" t="s">
        <v>70</v>
      </c>
      <c r="D68" s="5" t="s">
        <v>71</v>
      </c>
      <c r="E68" s="5">
        <v>0</v>
      </c>
      <c r="F68" s="5">
        <v>0</v>
      </c>
      <c r="G68" s="6">
        <v>0</v>
      </c>
    </row>
    <row r="69" spans="1:7" ht="12.75">
      <c r="A69" s="22"/>
      <c r="B69" s="25"/>
      <c r="C69" s="4" t="s">
        <v>76</v>
      </c>
      <c r="D69" s="5" t="s">
        <v>77</v>
      </c>
      <c r="E69" s="5">
        <v>0</v>
      </c>
      <c r="F69" s="5">
        <v>0</v>
      </c>
      <c r="G69" s="6">
        <v>0</v>
      </c>
    </row>
    <row r="70" spans="1:7" ht="12.75">
      <c r="A70" s="22"/>
      <c r="B70" s="25"/>
      <c r="C70" s="4" t="s">
        <v>78</v>
      </c>
      <c r="D70" s="5" t="s">
        <v>79</v>
      </c>
      <c r="E70" s="5">
        <v>407</v>
      </c>
      <c r="F70" s="5">
        <v>407</v>
      </c>
      <c r="G70" s="6">
        <v>407</v>
      </c>
    </row>
    <row r="71" spans="1:7" ht="13.5" thickBot="1">
      <c r="A71" s="23"/>
      <c r="B71" s="26"/>
      <c r="C71" s="12" t="s">
        <v>80</v>
      </c>
      <c r="D71" s="13" t="s">
        <v>81</v>
      </c>
      <c r="E71" s="13">
        <v>0</v>
      </c>
      <c r="F71" s="13">
        <v>0</v>
      </c>
      <c r="G71" s="14">
        <v>0</v>
      </c>
    </row>
    <row r="72" spans="1:7" ht="12.75">
      <c r="A72" s="30" t="s">
        <v>108</v>
      </c>
      <c r="B72" s="32" t="s">
        <v>109</v>
      </c>
      <c r="C72" s="15" t="s">
        <v>82</v>
      </c>
      <c r="D72" s="16" t="s">
        <v>83</v>
      </c>
      <c r="E72" s="16">
        <v>0</v>
      </c>
      <c r="F72" s="16">
        <v>0</v>
      </c>
      <c r="G72" s="17">
        <v>0</v>
      </c>
    </row>
    <row r="73" spans="1:7" ht="12.75">
      <c r="A73" s="31"/>
      <c r="B73" s="22"/>
      <c r="C73" s="4" t="s">
        <v>84</v>
      </c>
      <c r="D73" s="5" t="s">
        <v>85</v>
      </c>
      <c r="E73" s="5">
        <v>22163</v>
      </c>
      <c r="F73" s="5">
        <v>22613</v>
      </c>
      <c r="G73" s="6">
        <v>24658</v>
      </c>
    </row>
    <row r="74" spans="1:7" ht="12.75">
      <c r="A74" s="31"/>
      <c r="B74" s="22"/>
      <c r="C74" s="4" t="s">
        <v>33</v>
      </c>
      <c r="D74" s="5" t="s">
        <v>34</v>
      </c>
      <c r="E74" s="5">
        <v>407800</v>
      </c>
      <c r="F74" s="5">
        <v>447756</v>
      </c>
      <c r="G74" s="6">
        <v>481935</v>
      </c>
    </row>
    <row r="75" spans="1:7" ht="13.5" thickBot="1">
      <c r="A75" s="31"/>
      <c r="B75" s="22"/>
      <c r="C75" s="4" t="s">
        <v>106</v>
      </c>
      <c r="D75" s="5" t="s">
        <v>107</v>
      </c>
      <c r="E75" s="5">
        <v>8047</v>
      </c>
      <c r="F75" s="5">
        <v>8854</v>
      </c>
      <c r="G75" s="6">
        <v>9375</v>
      </c>
    </row>
    <row r="76" spans="1:7" ht="13.5" thickBot="1">
      <c r="A76" s="31"/>
      <c r="B76" s="23"/>
      <c r="C76" s="36" t="s">
        <v>37</v>
      </c>
      <c r="D76" s="37"/>
      <c r="E76" s="7">
        <v>445918</v>
      </c>
      <c r="F76" s="7">
        <v>487796</v>
      </c>
      <c r="G76" s="8">
        <v>525014</v>
      </c>
    </row>
    <row r="77" spans="1:7" ht="12.75">
      <c r="A77" s="21" t="s">
        <v>126</v>
      </c>
      <c r="B77" s="24" t="s">
        <v>127</v>
      </c>
      <c r="C77" s="15" t="s">
        <v>68</v>
      </c>
      <c r="D77" s="16" t="s">
        <v>69</v>
      </c>
      <c r="E77" s="16">
        <v>2830</v>
      </c>
      <c r="F77" s="16">
        <v>3100</v>
      </c>
      <c r="G77" s="17">
        <v>3100</v>
      </c>
    </row>
    <row r="78" spans="1:7" ht="12.75">
      <c r="A78" s="22"/>
      <c r="B78" s="25"/>
      <c r="C78" s="4" t="s">
        <v>7</v>
      </c>
      <c r="D78" s="5" t="s">
        <v>8</v>
      </c>
      <c r="E78" s="5">
        <v>877</v>
      </c>
      <c r="F78" s="5">
        <v>877</v>
      </c>
      <c r="G78" s="6">
        <v>450</v>
      </c>
    </row>
    <row r="79" spans="1:7" ht="12.75">
      <c r="A79" s="22"/>
      <c r="B79" s="25"/>
      <c r="C79" s="4" t="s">
        <v>9</v>
      </c>
      <c r="D79" s="5" t="s">
        <v>10</v>
      </c>
      <c r="E79" s="5">
        <v>810</v>
      </c>
      <c r="F79" s="5">
        <v>810</v>
      </c>
      <c r="G79" s="6">
        <v>810</v>
      </c>
    </row>
    <row r="80" spans="1:7" ht="12.75">
      <c r="A80" s="22"/>
      <c r="B80" s="25"/>
      <c r="C80" s="4" t="s">
        <v>110</v>
      </c>
      <c r="D80" s="5" t="s">
        <v>111</v>
      </c>
      <c r="E80" s="5">
        <v>1000</v>
      </c>
      <c r="F80" s="5">
        <v>1000</v>
      </c>
      <c r="G80" s="6">
        <v>1000</v>
      </c>
    </row>
    <row r="81" spans="1:7" ht="12.75">
      <c r="A81" s="22"/>
      <c r="B81" s="25"/>
      <c r="C81" s="4" t="s">
        <v>112</v>
      </c>
      <c r="D81" s="5" t="s">
        <v>113</v>
      </c>
      <c r="E81" s="5">
        <v>5610</v>
      </c>
      <c r="F81" s="5">
        <v>5360</v>
      </c>
      <c r="G81" s="6">
        <v>5660</v>
      </c>
    </row>
    <row r="82" spans="1:7" ht="12.75">
      <c r="A82" s="22"/>
      <c r="B82" s="25"/>
      <c r="C82" s="4" t="s">
        <v>72</v>
      </c>
      <c r="D82" s="5" t="s">
        <v>73</v>
      </c>
      <c r="E82" s="5">
        <v>16105</v>
      </c>
      <c r="F82" s="5">
        <v>21885</v>
      </c>
      <c r="G82" s="6">
        <v>28245</v>
      </c>
    </row>
    <row r="83" spans="1:7" ht="12.75">
      <c r="A83" s="22"/>
      <c r="B83" s="25"/>
      <c r="C83" s="4" t="s">
        <v>114</v>
      </c>
      <c r="D83" s="5" t="s">
        <v>115</v>
      </c>
      <c r="E83" s="5">
        <v>6741</v>
      </c>
      <c r="F83" s="5">
        <v>7658</v>
      </c>
      <c r="G83" s="6">
        <v>7658</v>
      </c>
    </row>
    <row r="84" spans="1:7" ht="12.75">
      <c r="A84" s="22"/>
      <c r="B84" s="25"/>
      <c r="C84" s="4" t="s">
        <v>116</v>
      </c>
      <c r="D84" s="5" t="s">
        <v>117</v>
      </c>
      <c r="E84" s="5">
        <v>0</v>
      </c>
      <c r="F84" s="5">
        <v>0</v>
      </c>
      <c r="G84" s="6">
        <v>0</v>
      </c>
    </row>
    <row r="85" spans="1:7" ht="12.75">
      <c r="A85" s="22"/>
      <c r="B85" s="25"/>
      <c r="C85" s="4" t="s">
        <v>78</v>
      </c>
      <c r="D85" s="5" t="s">
        <v>79</v>
      </c>
      <c r="E85" s="5">
        <v>575</v>
      </c>
      <c r="F85" s="5">
        <v>125</v>
      </c>
      <c r="G85" s="6">
        <v>0</v>
      </c>
    </row>
    <row r="86" spans="1:7" ht="12.75">
      <c r="A86" s="22"/>
      <c r="B86" s="25"/>
      <c r="C86" s="4" t="s">
        <v>118</v>
      </c>
      <c r="D86" s="5" t="s">
        <v>119</v>
      </c>
      <c r="E86" s="5">
        <v>850</v>
      </c>
      <c r="F86" s="5">
        <v>5</v>
      </c>
      <c r="G86" s="6">
        <v>0</v>
      </c>
    </row>
    <row r="87" spans="1:7" ht="12.75">
      <c r="A87" s="22"/>
      <c r="B87" s="25"/>
      <c r="C87" s="4" t="s">
        <v>120</v>
      </c>
      <c r="D87" s="5" t="s">
        <v>121</v>
      </c>
      <c r="E87" s="5">
        <v>190</v>
      </c>
      <c r="F87" s="5">
        <v>190</v>
      </c>
      <c r="G87" s="6">
        <v>0</v>
      </c>
    </row>
    <row r="88" spans="1:7" ht="12.75">
      <c r="A88" s="22"/>
      <c r="B88" s="25"/>
      <c r="C88" s="4" t="s">
        <v>122</v>
      </c>
      <c r="D88" s="5" t="s">
        <v>123</v>
      </c>
      <c r="E88" s="5">
        <v>1704</v>
      </c>
      <c r="F88" s="5">
        <v>1704</v>
      </c>
      <c r="G88" s="6">
        <v>1000</v>
      </c>
    </row>
    <row r="89" spans="1:7" ht="12.75">
      <c r="A89" s="22"/>
      <c r="B89" s="25"/>
      <c r="C89" s="4" t="s">
        <v>124</v>
      </c>
      <c r="D89" s="5" t="s">
        <v>125</v>
      </c>
      <c r="E89" s="5">
        <v>330</v>
      </c>
      <c r="F89" s="5">
        <v>330</v>
      </c>
      <c r="G89" s="6">
        <v>330</v>
      </c>
    </row>
    <row r="90" spans="1:7" ht="12.75">
      <c r="A90" s="22"/>
      <c r="B90" s="25"/>
      <c r="C90" s="4" t="s">
        <v>33</v>
      </c>
      <c r="D90" s="5" t="s">
        <v>34</v>
      </c>
      <c r="E90" s="5">
        <v>52792</v>
      </c>
      <c r="F90" s="5">
        <v>49704</v>
      </c>
      <c r="G90" s="6">
        <v>49755</v>
      </c>
    </row>
    <row r="91" spans="1:7" ht="13.5" thickBot="1">
      <c r="A91" s="22"/>
      <c r="B91" s="25"/>
      <c r="C91" s="4" t="s">
        <v>106</v>
      </c>
      <c r="D91" s="5" t="s">
        <v>107</v>
      </c>
      <c r="E91" s="5">
        <v>3100</v>
      </c>
      <c r="F91" s="5">
        <v>3100</v>
      </c>
      <c r="G91" s="6">
        <v>2340</v>
      </c>
    </row>
    <row r="92" spans="1:7" ht="13.5" thickBot="1">
      <c r="A92" s="23"/>
      <c r="B92" s="26"/>
      <c r="C92" s="36" t="s">
        <v>37</v>
      </c>
      <c r="D92" s="37"/>
      <c r="E92" s="7">
        <v>93514</v>
      </c>
      <c r="F92" s="7">
        <v>95848</v>
      </c>
      <c r="G92" s="8">
        <v>100348</v>
      </c>
    </row>
    <row r="93" spans="1:7" ht="12.75">
      <c r="A93" s="21" t="s">
        <v>130</v>
      </c>
      <c r="B93" s="24" t="s">
        <v>131</v>
      </c>
      <c r="C93" s="4" t="s">
        <v>128</v>
      </c>
      <c r="D93" s="5" t="s">
        <v>129</v>
      </c>
      <c r="E93" s="5">
        <v>12172</v>
      </c>
      <c r="F93" s="5">
        <v>13961</v>
      </c>
      <c r="G93" s="6">
        <v>10575</v>
      </c>
    </row>
    <row r="94" spans="1:7" ht="12.75">
      <c r="A94" s="22"/>
      <c r="B94" s="25"/>
      <c r="C94" s="4" t="s">
        <v>72</v>
      </c>
      <c r="D94" s="5" t="s">
        <v>73</v>
      </c>
      <c r="E94" s="5">
        <v>4170</v>
      </c>
      <c r="F94" s="5">
        <v>6100</v>
      </c>
      <c r="G94" s="6">
        <v>10496</v>
      </c>
    </row>
    <row r="95" spans="1:7" ht="13.5" thickBot="1">
      <c r="A95" s="22"/>
      <c r="B95" s="25"/>
      <c r="C95" s="4" t="s">
        <v>56</v>
      </c>
      <c r="D95" s="5" t="s">
        <v>57</v>
      </c>
      <c r="E95" s="5">
        <v>300</v>
      </c>
      <c r="F95" s="5">
        <v>300</v>
      </c>
      <c r="G95" s="6">
        <v>300</v>
      </c>
    </row>
    <row r="96" spans="1:7" ht="13.5" thickBot="1">
      <c r="A96" s="23"/>
      <c r="B96" s="26"/>
      <c r="C96" s="36" t="s">
        <v>37</v>
      </c>
      <c r="D96" s="37"/>
      <c r="E96" s="7">
        <v>16642</v>
      </c>
      <c r="F96" s="7">
        <v>20361</v>
      </c>
      <c r="G96" s="8">
        <v>21371</v>
      </c>
    </row>
    <row r="97" spans="1:7" ht="12.75">
      <c r="A97" s="21" t="s">
        <v>138</v>
      </c>
      <c r="B97" s="24" t="s">
        <v>139</v>
      </c>
      <c r="C97" s="15" t="s">
        <v>132</v>
      </c>
      <c r="D97" s="16" t="s">
        <v>133</v>
      </c>
      <c r="E97" s="16">
        <v>1165</v>
      </c>
      <c r="F97" s="16">
        <v>1600</v>
      </c>
      <c r="G97" s="17">
        <v>1828</v>
      </c>
    </row>
    <row r="98" spans="1:7" ht="12.75">
      <c r="A98" s="22"/>
      <c r="B98" s="25"/>
      <c r="C98" s="4" t="s">
        <v>134</v>
      </c>
      <c r="D98" s="5" t="s">
        <v>135</v>
      </c>
      <c r="E98" s="5">
        <v>9672</v>
      </c>
      <c r="F98" s="5">
        <v>12319</v>
      </c>
      <c r="G98" s="6">
        <v>12508</v>
      </c>
    </row>
    <row r="99" spans="1:7" ht="12.75">
      <c r="A99" s="22"/>
      <c r="B99" s="25"/>
      <c r="C99" s="4" t="s">
        <v>136</v>
      </c>
      <c r="D99" s="5" t="s">
        <v>137</v>
      </c>
      <c r="E99" s="5">
        <v>31</v>
      </c>
      <c r="F99" s="5">
        <v>31</v>
      </c>
      <c r="G99" s="6">
        <v>0</v>
      </c>
    </row>
    <row r="100" spans="1:7" ht="13.5" thickBot="1">
      <c r="A100" s="22"/>
      <c r="B100" s="25"/>
      <c r="C100" s="4" t="s">
        <v>70</v>
      </c>
      <c r="D100" s="5" t="s">
        <v>71</v>
      </c>
      <c r="E100" s="5">
        <v>63046</v>
      </c>
      <c r="F100" s="5">
        <v>65596</v>
      </c>
      <c r="G100" s="6">
        <v>66477</v>
      </c>
    </row>
    <row r="101" spans="1:7" ht="13.5" thickBot="1">
      <c r="A101" s="23"/>
      <c r="B101" s="26"/>
      <c r="C101" s="36" t="s">
        <v>37</v>
      </c>
      <c r="D101" s="37"/>
      <c r="E101" s="7">
        <v>73914</v>
      </c>
      <c r="F101" s="7">
        <v>79546</v>
      </c>
      <c r="G101" s="8">
        <v>80813</v>
      </c>
    </row>
    <row r="102" spans="1:7" ht="12.75">
      <c r="A102" s="21" t="s">
        <v>164</v>
      </c>
      <c r="B102" s="24" t="s">
        <v>165</v>
      </c>
      <c r="C102" s="15" t="s">
        <v>140</v>
      </c>
      <c r="D102" s="16" t="s">
        <v>141</v>
      </c>
      <c r="E102" s="16">
        <v>8000</v>
      </c>
      <c r="F102" s="16">
        <v>15334</v>
      </c>
      <c r="G102" s="17">
        <v>0</v>
      </c>
    </row>
    <row r="103" spans="1:7" ht="12.75">
      <c r="A103" s="22"/>
      <c r="B103" s="25"/>
      <c r="C103" s="4" t="s">
        <v>142</v>
      </c>
      <c r="D103" s="5" t="s">
        <v>143</v>
      </c>
      <c r="E103" s="5">
        <v>0</v>
      </c>
      <c r="F103" s="5">
        <v>0</v>
      </c>
      <c r="G103" s="6">
        <v>0</v>
      </c>
    </row>
    <row r="104" spans="1:7" ht="12.75">
      <c r="A104" s="22"/>
      <c r="B104" s="25"/>
      <c r="C104" s="4" t="s">
        <v>94</v>
      </c>
      <c r="D104" s="5" t="s">
        <v>95</v>
      </c>
      <c r="E104" s="5">
        <v>275100</v>
      </c>
      <c r="F104" s="5">
        <v>322093</v>
      </c>
      <c r="G104" s="6">
        <v>346976</v>
      </c>
    </row>
    <row r="105" spans="1:7" ht="12.75">
      <c r="A105" s="22"/>
      <c r="B105" s="25"/>
      <c r="C105" s="4" t="s">
        <v>144</v>
      </c>
      <c r="D105" s="5" t="s">
        <v>145</v>
      </c>
      <c r="E105" s="5">
        <v>68482</v>
      </c>
      <c r="F105" s="5">
        <v>80069</v>
      </c>
      <c r="G105" s="6">
        <v>95247</v>
      </c>
    </row>
    <row r="106" spans="1:7" ht="12.75">
      <c r="A106" s="22"/>
      <c r="B106" s="25"/>
      <c r="C106" s="4" t="s">
        <v>146</v>
      </c>
      <c r="D106" s="5" t="s">
        <v>147</v>
      </c>
      <c r="E106" s="5">
        <v>0</v>
      </c>
      <c r="F106" s="5">
        <v>0</v>
      </c>
      <c r="G106" s="6">
        <v>350</v>
      </c>
    </row>
    <row r="107" spans="1:7" ht="12.75">
      <c r="A107" s="22"/>
      <c r="B107" s="25"/>
      <c r="C107" s="4" t="s">
        <v>148</v>
      </c>
      <c r="D107" s="5" t="s">
        <v>149</v>
      </c>
      <c r="E107" s="5">
        <v>61303</v>
      </c>
      <c r="F107" s="5">
        <v>72002</v>
      </c>
      <c r="G107" s="6">
        <v>72721</v>
      </c>
    </row>
    <row r="108" spans="1:7" ht="12.75">
      <c r="A108" s="22"/>
      <c r="B108" s="25"/>
      <c r="C108" s="4" t="s">
        <v>21</v>
      </c>
      <c r="D108" s="5" t="s">
        <v>22</v>
      </c>
      <c r="E108" s="5">
        <v>30484</v>
      </c>
      <c r="F108" s="5">
        <v>38382</v>
      </c>
      <c r="G108" s="6">
        <v>40483</v>
      </c>
    </row>
    <row r="109" spans="1:7" ht="12.75">
      <c r="A109" s="22"/>
      <c r="B109" s="25"/>
      <c r="C109" s="4" t="s">
        <v>150</v>
      </c>
      <c r="D109" s="5" t="s">
        <v>151</v>
      </c>
      <c r="E109" s="5">
        <v>0</v>
      </c>
      <c r="F109" s="5">
        <v>0</v>
      </c>
      <c r="G109" s="6">
        <v>0</v>
      </c>
    </row>
    <row r="110" spans="1:7" ht="12.75">
      <c r="A110" s="22"/>
      <c r="B110" s="25"/>
      <c r="C110" s="4" t="s">
        <v>152</v>
      </c>
      <c r="D110" s="5" t="s">
        <v>153</v>
      </c>
      <c r="E110" s="5">
        <v>0</v>
      </c>
      <c r="F110" s="5">
        <v>0</v>
      </c>
      <c r="G110" s="6">
        <v>0</v>
      </c>
    </row>
    <row r="111" spans="1:7" ht="12.75">
      <c r="A111" s="22"/>
      <c r="B111" s="25"/>
      <c r="C111" s="4" t="s">
        <v>23</v>
      </c>
      <c r="D111" s="5" t="s">
        <v>24</v>
      </c>
      <c r="E111" s="5">
        <v>17348</v>
      </c>
      <c r="F111" s="5">
        <v>20460</v>
      </c>
      <c r="G111" s="6">
        <v>46315</v>
      </c>
    </row>
    <row r="112" spans="1:7" ht="12.75">
      <c r="A112" s="22"/>
      <c r="B112" s="25"/>
      <c r="C112" s="4" t="s">
        <v>25</v>
      </c>
      <c r="D112" s="5" t="s">
        <v>26</v>
      </c>
      <c r="E112" s="5">
        <v>0</v>
      </c>
      <c r="F112" s="5">
        <v>0</v>
      </c>
      <c r="G112" s="6">
        <v>8000</v>
      </c>
    </row>
    <row r="113" spans="1:7" ht="12.75">
      <c r="A113" s="22"/>
      <c r="B113" s="25"/>
      <c r="C113" s="19" t="s">
        <v>154</v>
      </c>
      <c r="D113" s="5" t="s">
        <v>155</v>
      </c>
      <c r="E113" s="5">
        <v>0</v>
      </c>
      <c r="F113" s="5">
        <v>2302</v>
      </c>
      <c r="G113" s="6">
        <v>1000</v>
      </c>
    </row>
    <row r="114" spans="1:7" ht="12.75">
      <c r="A114" s="22"/>
      <c r="B114" s="25"/>
      <c r="C114" s="9" t="s">
        <v>156</v>
      </c>
      <c r="D114" s="10" t="s">
        <v>157</v>
      </c>
      <c r="E114" s="10">
        <v>56603</v>
      </c>
      <c r="F114" s="10">
        <v>60953</v>
      </c>
      <c r="G114" s="11">
        <v>42403</v>
      </c>
    </row>
    <row r="115" spans="1:7" ht="12.75">
      <c r="A115" s="22"/>
      <c r="B115" s="25"/>
      <c r="C115" s="4" t="s">
        <v>158</v>
      </c>
      <c r="D115" s="5" t="s">
        <v>159</v>
      </c>
      <c r="E115" s="5">
        <v>300</v>
      </c>
      <c r="F115" s="5">
        <v>300</v>
      </c>
      <c r="G115" s="6">
        <v>300</v>
      </c>
    </row>
    <row r="116" spans="1:7" ht="12.75">
      <c r="A116" s="22"/>
      <c r="B116" s="25"/>
      <c r="C116" s="4" t="s">
        <v>160</v>
      </c>
      <c r="D116" s="5" t="s">
        <v>161</v>
      </c>
      <c r="E116" s="5">
        <v>5056</v>
      </c>
      <c r="F116" s="5">
        <v>5056</v>
      </c>
      <c r="G116" s="6">
        <v>5056</v>
      </c>
    </row>
    <row r="117" spans="1:7" ht="13.5" thickBot="1">
      <c r="A117" s="22"/>
      <c r="B117" s="25"/>
      <c r="C117" s="4" t="s">
        <v>162</v>
      </c>
      <c r="D117" s="5" t="s">
        <v>163</v>
      </c>
      <c r="E117" s="5">
        <v>0</v>
      </c>
      <c r="F117" s="5">
        <v>0</v>
      </c>
      <c r="G117" s="6">
        <v>0</v>
      </c>
    </row>
    <row r="118" spans="1:7" ht="13.5" thickBot="1">
      <c r="A118" s="23"/>
      <c r="B118" s="26"/>
      <c r="C118" s="36" t="s">
        <v>37</v>
      </c>
      <c r="D118" s="37"/>
      <c r="E118" s="7">
        <v>522676</v>
      </c>
      <c r="F118" s="7">
        <v>616951</v>
      </c>
      <c r="G118" s="8">
        <v>658851</v>
      </c>
    </row>
    <row r="119" spans="1:7" ht="12.75">
      <c r="A119" s="21" t="s">
        <v>168</v>
      </c>
      <c r="B119" s="24" t="s">
        <v>169</v>
      </c>
      <c r="C119" s="4" t="s">
        <v>112</v>
      </c>
      <c r="D119" s="5" t="s">
        <v>113</v>
      </c>
      <c r="E119" s="5">
        <v>147437</v>
      </c>
      <c r="F119" s="5">
        <v>164271</v>
      </c>
      <c r="G119" s="6">
        <v>164930</v>
      </c>
    </row>
    <row r="120" spans="1:7" ht="13.5" thickBot="1">
      <c r="A120" s="22"/>
      <c r="B120" s="25"/>
      <c r="C120" s="4" t="s">
        <v>166</v>
      </c>
      <c r="D120" s="5" t="s">
        <v>167</v>
      </c>
      <c r="E120" s="5">
        <v>186474</v>
      </c>
      <c r="F120" s="5">
        <v>207970</v>
      </c>
      <c r="G120" s="6">
        <v>226970</v>
      </c>
    </row>
    <row r="121" spans="1:7" ht="13.5" thickBot="1">
      <c r="A121" s="23"/>
      <c r="B121" s="26"/>
      <c r="C121" s="36" t="s">
        <v>37</v>
      </c>
      <c r="D121" s="37"/>
      <c r="E121" s="7">
        <v>333911</v>
      </c>
      <c r="F121" s="7">
        <v>372241</v>
      </c>
      <c r="G121" s="8">
        <v>391900</v>
      </c>
    </row>
    <row r="122" spans="1:7" ht="12.75">
      <c r="A122" s="21" t="s">
        <v>194</v>
      </c>
      <c r="B122" s="24" t="s">
        <v>195</v>
      </c>
      <c r="C122" s="15" t="s">
        <v>170</v>
      </c>
      <c r="D122" s="16" t="s">
        <v>171</v>
      </c>
      <c r="E122" s="16">
        <v>1871</v>
      </c>
      <c r="F122" s="16">
        <v>2162</v>
      </c>
      <c r="G122" s="17">
        <v>2501</v>
      </c>
    </row>
    <row r="123" spans="1:7" ht="12.75">
      <c r="A123" s="22"/>
      <c r="B123" s="25"/>
      <c r="C123" s="4" t="s">
        <v>172</v>
      </c>
      <c r="D123" s="5" t="s">
        <v>173</v>
      </c>
      <c r="E123" s="5">
        <v>7883</v>
      </c>
      <c r="F123" s="5">
        <v>7882</v>
      </c>
      <c r="G123" s="6">
        <v>8611</v>
      </c>
    </row>
    <row r="124" spans="1:7" ht="12.75">
      <c r="A124" s="22"/>
      <c r="B124" s="25"/>
      <c r="C124" s="4" t="s">
        <v>174</v>
      </c>
      <c r="D124" s="5" t="s">
        <v>175</v>
      </c>
      <c r="E124" s="5">
        <v>0</v>
      </c>
      <c r="F124" s="5">
        <v>0</v>
      </c>
      <c r="G124" s="6">
        <v>0</v>
      </c>
    </row>
    <row r="125" spans="1:7" ht="12.75">
      <c r="A125" s="22"/>
      <c r="B125" s="25"/>
      <c r="C125" s="4" t="s">
        <v>176</v>
      </c>
      <c r="D125" s="5" t="s">
        <v>177</v>
      </c>
      <c r="E125" s="5">
        <v>18334</v>
      </c>
      <c r="F125" s="5">
        <v>21185</v>
      </c>
      <c r="G125" s="6">
        <v>24487</v>
      </c>
    </row>
    <row r="126" spans="1:7" ht="12.75">
      <c r="A126" s="22"/>
      <c r="B126" s="25"/>
      <c r="C126" s="4" t="s">
        <v>178</v>
      </c>
      <c r="D126" s="5" t="s">
        <v>179</v>
      </c>
      <c r="E126" s="5">
        <v>48720</v>
      </c>
      <c r="F126" s="5">
        <v>42606</v>
      </c>
      <c r="G126" s="6">
        <v>44971</v>
      </c>
    </row>
    <row r="127" spans="1:7" ht="12.75">
      <c r="A127" s="22"/>
      <c r="B127" s="25"/>
      <c r="C127" s="4" t="s">
        <v>180</v>
      </c>
      <c r="D127" s="5" t="s">
        <v>181</v>
      </c>
      <c r="E127" s="5">
        <v>11387</v>
      </c>
      <c r="F127" s="5">
        <v>12337</v>
      </c>
      <c r="G127" s="6">
        <v>17143</v>
      </c>
    </row>
    <row r="128" spans="1:7" ht="12.75">
      <c r="A128" s="22"/>
      <c r="B128" s="25"/>
      <c r="C128" s="4" t="s">
        <v>182</v>
      </c>
      <c r="D128" s="5" t="s">
        <v>183</v>
      </c>
      <c r="E128" s="5">
        <v>1214</v>
      </c>
      <c r="F128" s="5">
        <v>1247</v>
      </c>
      <c r="G128" s="6">
        <v>1247</v>
      </c>
    </row>
    <row r="129" spans="1:7" ht="12.75">
      <c r="A129" s="22"/>
      <c r="B129" s="25"/>
      <c r="C129" s="4" t="s">
        <v>184</v>
      </c>
      <c r="D129" s="5" t="s">
        <v>185</v>
      </c>
      <c r="E129" s="5">
        <v>2439</v>
      </c>
      <c r="F129" s="5">
        <v>3000</v>
      </c>
      <c r="G129" s="6">
        <v>3000</v>
      </c>
    </row>
    <row r="130" spans="1:7" ht="12.75">
      <c r="A130" s="22"/>
      <c r="B130" s="25"/>
      <c r="C130" s="4" t="s">
        <v>186</v>
      </c>
      <c r="D130" s="5" t="s">
        <v>187</v>
      </c>
      <c r="E130" s="5">
        <v>35</v>
      </c>
      <c r="F130" s="5">
        <v>35</v>
      </c>
      <c r="G130" s="6">
        <v>50</v>
      </c>
    </row>
    <row r="131" spans="1:7" ht="12.75">
      <c r="A131" s="22"/>
      <c r="B131" s="25"/>
      <c r="C131" s="4" t="s">
        <v>188</v>
      </c>
      <c r="D131" s="5" t="s">
        <v>189</v>
      </c>
      <c r="E131" s="5">
        <v>0</v>
      </c>
      <c r="F131" s="5">
        <v>0</v>
      </c>
      <c r="G131" s="6">
        <v>0</v>
      </c>
    </row>
    <row r="132" spans="1:7" ht="12.75">
      <c r="A132" s="22"/>
      <c r="B132" s="25"/>
      <c r="C132" s="4" t="s">
        <v>190</v>
      </c>
      <c r="D132" s="5" t="s">
        <v>191</v>
      </c>
      <c r="E132" s="5">
        <v>39900</v>
      </c>
      <c r="F132" s="5">
        <v>136291</v>
      </c>
      <c r="G132" s="6">
        <v>164395</v>
      </c>
    </row>
    <row r="133" spans="1:7" ht="12.75">
      <c r="A133" s="22"/>
      <c r="B133" s="25"/>
      <c r="C133" s="4" t="s">
        <v>192</v>
      </c>
      <c r="D133" s="5" t="s">
        <v>193</v>
      </c>
      <c r="E133" s="5">
        <v>5099</v>
      </c>
      <c r="F133" s="5">
        <v>6866</v>
      </c>
      <c r="G133" s="6">
        <v>6866</v>
      </c>
    </row>
    <row r="134" spans="1:7" ht="13.5" thickBot="1">
      <c r="A134" s="22"/>
      <c r="B134" s="25"/>
      <c r="C134" s="4" t="s">
        <v>44</v>
      </c>
      <c r="D134" s="5" t="s">
        <v>45</v>
      </c>
      <c r="E134" s="5">
        <v>121</v>
      </c>
      <c r="F134" s="5">
        <v>130</v>
      </c>
      <c r="G134" s="6">
        <v>157</v>
      </c>
    </row>
    <row r="135" spans="1:7" ht="13.5" thickBot="1">
      <c r="A135" s="23"/>
      <c r="B135" s="26"/>
      <c r="C135" s="36" t="s">
        <v>37</v>
      </c>
      <c r="D135" s="37"/>
      <c r="E135" s="7">
        <v>137003</v>
      </c>
      <c r="F135" s="7">
        <v>233741</v>
      </c>
      <c r="G135" s="8">
        <v>273428</v>
      </c>
    </row>
    <row r="136" spans="1:7" ht="12.75">
      <c r="A136" s="21" t="s">
        <v>228</v>
      </c>
      <c r="B136" s="27" t="s">
        <v>229</v>
      </c>
      <c r="C136" s="18" t="s">
        <v>196</v>
      </c>
      <c r="D136" s="16" t="s">
        <v>197</v>
      </c>
      <c r="E136" s="10">
        <v>0</v>
      </c>
      <c r="F136" s="10">
        <v>0</v>
      </c>
      <c r="G136" s="11">
        <v>0</v>
      </c>
    </row>
    <row r="137" spans="1:7" ht="12.75">
      <c r="A137" s="22"/>
      <c r="B137" s="28"/>
      <c r="C137" s="19" t="s">
        <v>198</v>
      </c>
      <c r="D137" s="5" t="s">
        <v>199</v>
      </c>
      <c r="E137" s="5">
        <v>564</v>
      </c>
      <c r="F137" s="5">
        <v>564</v>
      </c>
      <c r="G137" s="6">
        <v>0</v>
      </c>
    </row>
    <row r="138" spans="1:7" ht="12.75">
      <c r="A138" s="22"/>
      <c r="B138" s="28"/>
      <c r="C138" s="19" t="s">
        <v>76</v>
      </c>
      <c r="D138" s="5" t="s">
        <v>77</v>
      </c>
      <c r="E138" s="5">
        <v>0</v>
      </c>
      <c r="F138" s="5">
        <v>0</v>
      </c>
      <c r="G138" s="6">
        <v>0</v>
      </c>
    </row>
    <row r="139" spans="1:7" ht="12.75">
      <c r="A139" s="22"/>
      <c r="B139" s="28"/>
      <c r="C139" s="19" t="s">
        <v>78</v>
      </c>
      <c r="D139" s="5" t="s">
        <v>79</v>
      </c>
      <c r="E139" s="5">
        <v>1297</v>
      </c>
      <c r="F139" s="5">
        <v>1407</v>
      </c>
      <c r="G139" s="6">
        <v>2982</v>
      </c>
    </row>
    <row r="140" spans="1:7" ht="12.75">
      <c r="A140" s="22"/>
      <c r="B140" s="28"/>
      <c r="C140" s="19" t="s">
        <v>200</v>
      </c>
      <c r="D140" s="5" t="s">
        <v>201</v>
      </c>
      <c r="E140" s="5">
        <v>0</v>
      </c>
      <c r="F140" s="5">
        <v>0</v>
      </c>
      <c r="G140" s="6">
        <v>0</v>
      </c>
    </row>
    <row r="141" spans="1:7" ht="12.75">
      <c r="A141" s="22"/>
      <c r="B141" s="28"/>
      <c r="C141" s="19" t="s">
        <v>80</v>
      </c>
      <c r="D141" s="5" t="s">
        <v>81</v>
      </c>
      <c r="E141" s="5">
        <v>33475</v>
      </c>
      <c r="F141" s="5">
        <v>32604</v>
      </c>
      <c r="G141" s="6">
        <v>35536</v>
      </c>
    </row>
    <row r="142" spans="1:7" ht="12.75">
      <c r="A142" s="22"/>
      <c r="B142" s="28"/>
      <c r="C142" s="19" t="s">
        <v>202</v>
      </c>
      <c r="D142" s="5" t="s">
        <v>203</v>
      </c>
      <c r="E142" s="5">
        <v>98702</v>
      </c>
      <c r="F142" s="5">
        <v>141501</v>
      </c>
      <c r="G142" s="6">
        <v>134475</v>
      </c>
    </row>
    <row r="143" spans="1:7" ht="12.75">
      <c r="A143" s="22"/>
      <c r="B143" s="28"/>
      <c r="C143" s="19" t="s">
        <v>204</v>
      </c>
      <c r="D143" s="5" t="s">
        <v>205</v>
      </c>
      <c r="E143" s="5">
        <v>48738</v>
      </c>
      <c r="F143" s="5">
        <v>47392</v>
      </c>
      <c r="G143" s="6">
        <v>91973</v>
      </c>
    </row>
    <row r="144" spans="1:7" ht="12.75">
      <c r="A144" s="22"/>
      <c r="B144" s="28"/>
      <c r="C144" s="19" t="s">
        <v>206</v>
      </c>
      <c r="D144" s="5" t="s">
        <v>207</v>
      </c>
      <c r="E144" s="5">
        <v>0</v>
      </c>
      <c r="F144" s="5">
        <v>0</v>
      </c>
      <c r="G144" s="6">
        <v>0</v>
      </c>
    </row>
    <row r="145" spans="1:7" ht="12.75">
      <c r="A145" s="22"/>
      <c r="B145" s="28"/>
      <c r="C145" s="19" t="s">
        <v>208</v>
      </c>
      <c r="D145" s="5" t="s">
        <v>209</v>
      </c>
      <c r="E145" s="5">
        <v>6024</v>
      </c>
      <c r="F145" s="5">
        <v>7109</v>
      </c>
      <c r="G145" s="6">
        <v>6847</v>
      </c>
    </row>
    <row r="146" spans="1:7" ht="12.75">
      <c r="A146" s="22"/>
      <c r="B146" s="28"/>
      <c r="C146" s="19" t="s">
        <v>210</v>
      </c>
      <c r="D146" s="5" t="s">
        <v>211</v>
      </c>
      <c r="E146" s="5">
        <v>0</v>
      </c>
      <c r="F146" s="5">
        <v>0</v>
      </c>
      <c r="G146" s="6">
        <v>0</v>
      </c>
    </row>
    <row r="147" spans="1:7" ht="12.75">
      <c r="A147" s="22"/>
      <c r="B147" s="28"/>
      <c r="C147" s="19" t="s">
        <v>212</v>
      </c>
      <c r="D147" s="5" t="s">
        <v>213</v>
      </c>
      <c r="E147" s="5">
        <v>1340</v>
      </c>
      <c r="F147" s="5">
        <v>1340</v>
      </c>
      <c r="G147" s="6">
        <v>0</v>
      </c>
    </row>
    <row r="148" spans="1:7" ht="12.75">
      <c r="A148" s="22"/>
      <c r="B148" s="28"/>
      <c r="C148" s="19" t="s">
        <v>96</v>
      </c>
      <c r="D148" s="5" t="s">
        <v>97</v>
      </c>
      <c r="E148" s="5">
        <v>133428</v>
      </c>
      <c r="F148" s="5">
        <v>165712</v>
      </c>
      <c r="G148" s="6">
        <v>110402</v>
      </c>
    </row>
    <row r="149" spans="1:7" ht="12.75">
      <c r="A149" s="22"/>
      <c r="B149" s="28"/>
      <c r="C149" s="19" t="s">
        <v>31</v>
      </c>
      <c r="D149" s="5" t="s">
        <v>32</v>
      </c>
      <c r="E149" s="5">
        <v>2130</v>
      </c>
      <c r="F149" s="5">
        <v>2130</v>
      </c>
      <c r="G149" s="6">
        <v>40</v>
      </c>
    </row>
    <row r="150" spans="1:7" ht="12.75">
      <c r="A150" s="22"/>
      <c r="B150" s="28"/>
      <c r="C150" s="19" t="s">
        <v>214</v>
      </c>
      <c r="D150" s="5" t="s">
        <v>215</v>
      </c>
      <c r="E150" s="5">
        <v>0</v>
      </c>
      <c r="F150" s="5">
        <v>0</v>
      </c>
      <c r="G150" s="6">
        <v>0</v>
      </c>
    </row>
    <row r="151" spans="1:7" ht="12.75">
      <c r="A151" s="22"/>
      <c r="B151" s="28"/>
      <c r="C151" s="20" t="s">
        <v>216</v>
      </c>
      <c r="D151" s="10" t="s">
        <v>217</v>
      </c>
      <c r="E151" s="10">
        <v>1500</v>
      </c>
      <c r="F151" s="10">
        <v>1500</v>
      </c>
      <c r="G151" s="11">
        <v>0</v>
      </c>
    </row>
    <row r="152" spans="1:7" ht="12.75">
      <c r="A152" s="22"/>
      <c r="B152" s="28"/>
      <c r="C152" s="19" t="s">
        <v>218</v>
      </c>
      <c r="D152" s="5" t="s">
        <v>219</v>
      </c>
      <c r="E152" s="5">
        <v>9600</v>
      </c>
      <c r="F152" s="5">
        <v>9600</v>
      </c>
      <c r="G152" s="6">
        <v>0</v>
      </c>
    </row>
    <row r="153" spans="1:7" ht="12.75">
      <c r="A153" s="22"/>
      <c r="B153" s="28"/>
      <c r="C153" s="19" t="s">
        <v>220</v>
      </c>
      <c r="D153" s="5" t="s">
        <v>221</v>
      </c>
      <c r="E153" s="5">
        <v>0</v>
      </c>
      <c r="F153" s="5">
        <v>0</v>
      </c>
      <c r="G153" s="6">
        <v>0</v>
      </c>
    </row>
    <row r="154" spans="1:7" ht="12.75">
      <c r="A154" s="22"/>
      <c r="B154" s="28"/>
      <c r="C154" s="19" t="s">
        <v>120</v>
      </c>
      <c r="D154" s="5" t="s">
        <v>121</v>
      </c>
      <c r="E154" s="5">
        <v>3161</v>
      </c>
      <c r="F154" s="5">
        <v>3161</v>
      </c>
      <c r="G154" s="6">
        <v>0</v>
      </c>
    </row>
    <row r="155" spans="1:7" ht="12.75">
      <c r="A155" s="22"/>
      <c r="B155" s="28"/>
      <c r="C155" s="19" t="s">
        <v>222</v>
      </c>
      <c r="D155" s="5" t="s">
        <v>223</v>
      </c>
      <c r="E155" s="5">
        <v>1971</v>
      </c>
      <c r="F155" s="5">
        <v>4025</v>
      </c>
      <c r="G155" s="6">
        <v>7032</v>
      </c>
    </row>
    <row r="156" spans="1:7" ht="12.75">
      <c r="A156" s="22"/>
      <c r="B156" s="28"/>
      <c r="C156" s="19" t="s">
        <v>224</v>
      </c>
      <c r="D156" s="5" t="s">
        <v>225</v>
      </c>
      <c r="E156" s="5">
        <v>1415</v>
      </c>
      <c r="F156" s="5">
        <v>1415</v>
      </c>
      <c r="G156" s="6">
        <v>0</v>
      </c>
    </row>
    <row r="157" spans="1:7" ht="12.75">
      <c r="A157" s="22"/>
      <c r="B157" s="28"/>
      <c r="C157" s="19" t="s">
        <v>226</v>
      </c>
      <c r="D157" s="5" t="s">
        <v>227</v>
      </c>
      <c r="E157" s="5">
        <v>7824</v>
      </c>
      <c r="F157" s="5">
        <v>7824</v>
      </c>
      <c r="G157" s="6">
        <v>16694</v>
      </c>
    </row>
    <row r="158" spans="1:7" ht="12.75">
      <c r="A158" s="22"/>
      <c r="B158" s="28"/>
      <c r="C158" s="19" t="s">
        <v>82</v>
      </c>
      <c r="D158" s="5" t="s">
        <v>83</v>
      </c>
      <c r="E158" s="5">
        <v>12786</v>
      </c>
      <c r="F158" s="5">
        <v>12776</v>
      </c>
      <c r="G158" s="6">
        <v>17692</v>
      </c>
    </row>
    <row r="159" spans="1:7" ht="13.5" thickBot="1">
      <c r="A159" s="22"/>
      <c r="B159" s="28"/>
      <c r="C159" s="19" t="s">
        <v>33</v>
      </c>
      <c r="D159" s="5" t="s">
        <v>34</v>
      </c>
      <c r="E159" s="5">
        <v>252</v>
      </c>
      <c r="F159" s="5">
        <v>302</v>
      </c>
      <c r="G159" s="6">
        <v>312</v>
      </c>
    </row>
    <row r="160" spans="1:7" ht="13.5" thickBot="1">
      <c r="A160" s="23"/>
      <c r="B160" s="29"/>
      <c r="C160" s="36" t="s">
        <v>37</v>
      </c>
      <c r="D160" s="37"/>
      <c r="E160" s="7">
        <v>364207</v>
      </c>
      <c r="F160" s="7">
        <v>440362</v>
      </c>
      <c r="G160" s="8">
        <v>423985</v>
      </c>
    </row>
    <row r="161" spans="1:7" ht="12.75">
      <c r="A161" s="21" t="s">
        <v>260</v>
      </c>
      <c r="B161" s="24" t="s">
        <v>261</v>
      </c>
      <c r="C161" s="15" t="s">
        <v>68</v>
      </c>
      <c r="D161" s="16" t="s">
        <v>69</v>
      </c>
      <c r="E161" s="16">
        <v>4109</v>
      </c>
      <c r="F161" s="16">
        <v>4509</v>
      </c>
      <c r="G161" s="17">
        <v>5193</v>
      </c>
    </row>
    <row r="162" spans="1:7" ht="12.75">
      <c r="A162" s="22"/>
      <c r="B162" s="25"/>
      <c r="C162" s="4" t="s">
        <v>230</v>
      </c>
      <c r="D162" s="5" t="s">
        <v>231</v>
      </c>
      <c r="E162" s="5">
        <v>20</v>
      </c>
      <c r="F162" s="5">
        <v>20</v>
      </c>
      <c r="G162" s="6">
        <v>20</v>
      </c>
    </row>
    <row r="163" spans="1:7" ht="12.75">
      <c r="A163" s="22"/>
      <c r="B163" s="25"/>
      <c r="C163" s="4" t="s">
        <v>232</v>
      </c>
      <c r="D163" s="5" t="s">
        <v>233</v>
      </c>
      <c r="E163" s="5">
        <v>4329</v>
      </c>
      <c r="F163" s="5">
        <v>7988</v>
      </c>
      <c r="G163" s="6">
        <v>11578</v>
      </c>
    </row>
    <row r="164" spans="1:7" ht="12.75">
      <c r="A164" s="22"/>
      <c r="B164" s="25"/>
      <c r="C164" s="4" t="s">
        <v>234</v>
      </c>
      <c r="D164" s="5" t="s">
        <v>235</v>
      </c>
      <c r="E164" s="5">
        <v>480</v>
      </c>
      <c r="F164" s="5">
        <v>505</v>
      </c>
      <c r="G164" s="6">
        <v>529</v>
      </c>
    </row>
    <row r="165" spans="1:7" ht="12.75">
      <c r="A165" s="22"/>
      <c r="B165" s="25"/>
      <c r="C165" s="4" t="s">
        <v>236</v>
      </c>
      <c r="D165" s="5" t="s">
        <v>237</v>
      </c>
      <c r="E165" s="5">
        <v>70</v>
      </c>
      <c r="F165" s="5">
        <v>70</v>
      </c>
      <c r="G165" s="6">
        <v>150</v>
      </c>
    </row>
    <row r="166" spans="1:7" ht="12.75">
      <c r="A166" s="22"/>
      <c r="B166" s="25"/>
      <c r="C166" s="4" t="s">
        <v>110</v>
      </c>
      <c r="D166" s="5" t="s">
        <v>111</v>
      </c>
      <c r="E166" s="5">
        <v>50</v>
      </c>
      <c r="F166" s="5">
        <v>50</v>
      </c>
      <c r="G166" s="6">
        <v>50</v>
      </c>
    </row>
    <row r="167" spans="1:7" ht="12.75">
      <c r="A167" s="22"/>
      <c r="B167" s="25"/>
      <c r="C167" s="4" t="s">
        <v>162</v>
      </c>
      <c r="D167" s="5" t="s">
        <v>163</v>
      </c>
      <c r="E167" s="5">
        <v>15000</v>
      </c>
      <c r="F167" s="5">
        <v>22000</v>
      </c>
      <c r="G167" s="6">
        <v>22000</v>
      </c>
    </row>
    <row r="168" spans="1:7" ht="12.75">
      <c r="A168" s="22"/>
      <c r="B168" s="25"/>
      <c r="C168" s="4" t="s">
        <v>72</v>
      </c>
      <c r="D168" s="5" t="s">
        <v>73</v>
      </c>
      <c r="E168" s="5">
        <v>0</v>
      </c>
      <c r="F168" s="5">
        <v>500</v>
      </c>
      <c r="G168" s="6">
        <v>0</v>
      </c>
    </row>
    <row r="169" spans="1:7" ht="13.5" thickBot="1">
      <c r="A169" s="23"/>
      <c r="B169" s="26"/>
      <c r="C169" s="12" t="s">
        <v>238</v>
      </c>
      <c r="D169" s="13" t="s">
        <v>239</v>
      </c>
      <c r="E169" s="13">
        <v>0</v>
      </c>
      <c r="F169" s="13">
        <v>10000</v>
      </c>
      <c r="G169" s="14">
        <v>6000</v>
      </c>
    </row>
    <row r="170" spans="1:7" ht="12.75">
      <c r="A170" s="21" t="s">
        <v>260</v>
      </c>
      <c r="B170" s="42" t="s">
        <v>261</v>
      </c>
      <c r="C170" s="15" t="s">
        <v>240</v>
      </c>
      <c r="D170" s="16" t="s">
        <v>241</v>
      </c>
      <c r="E170" s="16">
        <v>7356</v>
      </c>
      <c r="F170" s="16">
        <v>2356</v>
      </c>
      <c r="G170" s="17">
        <v>2356</v>
      </c>
    </row>
    <row r="171" spans="1:7" ht="12.75">
      <c r="A171" s="40"/>
      <c r="B171" s="43"/>
      <c r="C171" s="4" t="s">
        <v>74</v>
      </c>
      <c r="D171" s="5" t="s">
        <v>75</v>
      </c>
      <c r="E171" s="5">
        <v>0</v>
      </c>
      <c r="F171" s="5">
        <v>0</v>
      </c>
      <c r="G171" s="6">
        <v>1000</v>
      </c>
    </row>
    <row r="172" spans="1:7" ht="12.75">
      <c r="A172" s="40"/>
      <c r="B172" s="43"/>
      <c r="C172" s="4" t="s">
        <v>42</v>
      </c>
      <c r="D172" s="5" t="s">
        <v>43</v>
      </c>
      <c r="E172" s="5">
        <v>168577</v>
      </c>
      <c r="F172" s="5">
        <v>180327</v>
      </c>
      <c r="G172" s="6">
        <v>199827</v>
      </c>
    </row>
    <row r="173" spans="1:7" ht="12.75">
      <c r="A173" s="40"/>
      <c r="B173" s="43"/>
      <c r="C173" s="4" t="s">
        <v>242</v>
      </c>
      <c r="D173" s="5" t="s">
        <v>243</v>
      </c>
      <c r="E173" s="5">
        <v>31000</v>
      </c>
      <c r="F173" s="5">
        <v>31000</v>
      </c>
      <c r="G173" s="6">
        <v>35000</v>
      </c>
    </row>
    <row r="174" spans="1:7" ht="12.75">
      <c r="A174" s="40"/>
      <c r="B174" s="43"/>
      <c r="C174" s="4" t="s">
        <v>244</v>
      </c>
      <c r="D174" s="5" t="s">
        <v>245</v>
      </c>
      <c r="E174" s="5">
        <v>0</v>
      </c>
      <c r="F174" s="5">
        <v>0</v>
      </c>
      <c r="G174" s="6">
        <v>2700</v>
      </c>
    </row>
    <row r="175" spans="1:7" ht="12.75">
      <c r="A175" s="40"/>
      <c r="B175" s="43"/>
      <c r="C175" s="4" t="s">
        <v>246</v>
      </c>
      <c r="D175" s="5" t="s">
        <v>247</v>
      </c>
      <c r="E175" s="5">
        <v>0</v>
      </c>
      <c r="F175" s="5">
        <v>0</v>
      </c>
      <c r="G175" s="6">
        <v>0</v>
      </c>
    </row>
    <row r="176" spans="1:7" ht="12.75">
      <c r="A176" s="40"/>
      <c r="B176" s="43"/>
      <c r="C176" s="4" t="s">
        <v>248</v>
      </c>
      <c r="D176" s="5" t="s">
        <v>249</v>
      </c>
      <c r="E176" s="5">
        <v>1388</v>
      </c>
      <c r="F176" s="5">
        <v>1388</v>
      </c>
      <c r="G176" s="6">
        <v>124</v>
      </c>
    </row>
    <row r="177" spans="1:7" ht="12.75">
      <c r="A177" s="40"/>
      <c r="B177" s="43"/>
      <c r="C177" s="4" t="s">
        <v>250</v>
      </c>
      <c r="D177" s="5" t="s">
        <v>251</v>
      </c>
      <c r="E177" s="5">
        <v>20</v>
      </c>
      <c r="F177" s="5">
        <v>20</v>
      </c>
      <c r="G177" s="6">
        <v>20</v>
      </c>
    </row>
    <row r="178" spans="1:7" ht="12.75">
      <c r="A178" s="40"/>
      <c r="B178" s="43"/>
      <c r="C178" s="4" t="s">
        <v>252</v>
      </c>
      <c r="D178" s="5" t="s">
        <v>253</v>
      </c>
      <c r="E178" s="5">
        <v>47933</v>
      </c>
      <c r="F178" s="5">
        <v>68333</v>
      </c>
      <c r="G178" s="6">
        <v>4060</v>
      </c>
    </row>
    <row r="179" spans="1:7" ht="12.75">
      <c r="A179" s="40"/>
      <c r="B179" s="43"/>
      <c r="C179" s="4" t="s">
        <v>254</v>
      </c>
      <c r="D179" s="5" t="s">
        <v>255</v>
      </c>
      <c r="E179" s="5">
        <v>131</v>
      </c>
      <c r="F179" s="5">
        <v>131</v>
      </c>
      <c r="G179" s="6">
        <v>192</v>
      </c>
    </row>
    <row r="180" spans="1:7" ht="12.75">
      <c r="A180" s="40"/>
      <c r="B180" s="43"/>
      <c r="C180" s="4" t="s">
        <v>114</v>
      </c>
      <c r="D180" s="5" t="s">
        <v>115</v>
      </c>
      <c r="E180" s="5">
        <v>2796</v>
      </c>
      <c r="F180" s="5">
        <v>2120</v>
      </c>
      <c r="G180" s="6">
        <v>1100</v>
      </c>
    </row>
    <row r="181" spans="1:7" ht="12.75">
      <c r="A181" s="40"/>
      <c r="B181" s="43"/>
      <c r="C181" s="4" t="s">
        <v>256</v>
      </c>
      <c r="D181" s="5" t="s">
        <v>257</v>
      </c>
      <c r="E181" s="5">
        <v>2740</v>
      </c>
      <c r="F181" s="5">
        <v>2245</v>
      </c>
      <c r="G181" s="6">
        <v>3420</v>
      </c>
    </row>
    <row r="182" spans="1:7" ht="12.75">
      <c r="A182" s="40"/>
      <c r="B182" s="43"/>
      <c r="C182" s="4" t="s">
        <v>258</v>
      </c>
      <c r="D182" s="5" t="s">
        <v>259</v>
      </c>
      <c r="E182" s="5">
        <v>750</v>
      </c>
      <c r="F182" s="5">
        <v>750</v>
      </c>
      <c r="G182" s="6">
        <v>1125</v>
      </c>
    </row>
    <row r="183" spans="1:7" ht="13.5" thickBot="1">
      <c r="A183" s="40"/>
      <c r="B183" s="43"/>
      <c r="C183" s="4" t="s">
        <v>33</v>
      </c>
      <c r="D183" s="5" t="s">
        <v>34</v>
      </c>
      <c r="E183" s="5">
        <v>230</v>
      </c>
      <c r="F183" s="5">
        <v>240</v>
      </c>
      <c r="G183" s="6">
        <v>255</v>
      </c>
    </row>
    <row r="184" spans="1:7" ht="13.5" thickBot="1">
      <c r="A184" s="41"/>
      <c r="B184" s="44"/>
      <c r="C184" s="36" t="s">
        <v>37</v>
      </c>
      <c r="D184" s="37"/>
      <c r="E184" s="7">
        <v>286979</v>
      </c>
      <c r="F184" s="7">
        <v>334552</v>
      </c>
      <c r="G184" s="8">
        <v>296699</v>
      </c>
    </row>
    <row r="185" spans="1:7" ht="12.75">
      <c r="A185" s="21" t="s">
        <v>268</v>
      </c>
      <c r="B185" s="24" t="s">
        <v>269</v>
      </c>
      <c r="C185" s="4" t="s">
        <v>154</v>
      </c>
      <c r="D185" s="5" t="s">
        <v>155</v>
      </c>
      <c r="E185" s="5">
        <v>460</v>
      </c>
      <c r="F185" s="5">
        <v>1000</v>
      </c>
      <c r="G185" s="6">
        <v>500</v>
      </c>
    </row>
    <row r="186" spans="1:7" ht="12.75">
      <c r="A186" s="22"/>
      <c r="B186" s="25"/>
      <c r="C186" s="4" t="s">
        <v>262</v>
      </c>
      <c r="D186" s="5" t="s">
        <v>263</v>
      </c>
      <c r="E186" s="5">
        <v>0</v>
      </c>
      <c r="F186" s="5">
        <v>0</v>
      </c>
      <c r="G186" s="6">
        <v>0</v>
      </c>
    </row>
    <row r="187" spans="1:7" ht="13.5" thickBot="1">
      <c r="A187" s="22"/>
      <c r="B187" s="25"/>
      <c r="C187" s="12" t="s">
        <v>264</v>
      </c>
      <c r="D187" s="13" t="s">
        <v>265</v>
      </c>
      <c r="E187" s="13">
        <v>2</v>
      </c>
      <c r="F187" s="13">
        <v>2</v>
      </c>
      <c r="G187" s="14">
        <v>2</v>
      </c>
    </row>
    <row r="188" spans="1:7" ht="12.75">
      <c r="A188" s="22"/>
      <c r="B188" s="25"/>
      <c r="C188" s="15" t="s">
        <v>266</v>
      </c>
      <c r="D188" s="16" t="s">
        <v>267</v>
      </c>
      <c r="E188" s="16">
        <v>484</v>
      </c>
      <c r="F188" s="16">
        <v>377</v>
      </c>
      <c r="G188" s="17">
        <v>486</v>
      </c>
    </row>
    <row r="189" spans="1:7" ht="13.5" thickBot="1">
      <c r="A189" s="22"/>
      <c r="B189" s="25"/>
      <c r="C189" s="4" t="s">
        <v>33</v>
      </c>
      <c r="D189" s="5" t="s">
        <v>34</v>
      </c>
      <c r="E189" s="5">
        <v>0</v>
      </c>
      <c r="F189" s="5">
        <v>0</v>
      </c>
      <c r="G189" s="6">
        <v>1210</v>
      </c>
    </row>
    <row r="190" spans="1:7" ht="13.5" thickBot="1">
      <c r="A190" s="23"/>
      <c r="B190" s="26"/>
      <c r="C190" s="36" t="s">
        <v>37</v>
      </c>
      <c r="D190" s="37"/>
      <c r="E190" s="7">
        <v>946</v>
      </c>
      <c r="F190" s="7">
        <v>1379</v>
      </c>
      <c r="G190" s="8">
        <v>2198</v>
      </c>
    </row>
    <row r="191" spans="1:7" ht="12.75">
      <c r="A191" s="21" t="s">
        <v>274</v>
      </c>
      <c r="B191" s="24" t="s">
        <v>275</v>
      </c>
      <c r="C191" s="4" t="s">
        <v>25</v>
      </c>
      <c r="D191" s="5" t="s">
        <v>26</v>
      </c>
      <c r="E191" s="5">
        <v>3070</v>
      </c>
      <c r="F191" s="5">
        <v>5000</v>
      </c>
      <c r="G191" s="6">
        <v>5000</v>
      </c>
    </row>
    <row r="192" spans="1:7" ht="12.75">
      <c r="A192" s="22"/>
      <c r="B192" s="25"/>
      <c r="C192" s="4" t="s">
        <v>270</v>
      </c>
      <c r="D192" s="5" t="s">
        <v>271</v>
      </c>
      <c r="E192" s="5">
        <v>2705</v>
      </c>
      <c r="F192" s="5">
        <v>2824</v>
      </c>
      <c r="G192" s="6">
        <v>2824</v>
      </c>
    </row>
    <row r="193" spans="1:7" ht="12.75">
      <c r="A193" s="22"/>
      <c r="B193" s="25"/>
      <c r="C193" s="4" t="s">
        <v>272</v>
      </c>
      <c r="D193" s="5" t="s">
        <v>273</v>
      </c>
      <c r="E193" s="5">
        <v>4000</v>
      </c>
      <c r="F193" s="5">
        <v>4000</v>
      </c>
      <c r="G193" s="6">
        <v>0</v>
      </c>
    </row>
    <row r="194" spans="1:7" ht="12.75">
      <c r="A194" s="22"/>
      <c r="B194" s="25"/>
      <c r="C194" s="4" t="s">
        <v>72</v>
      </c>
      <c r="D194" s="5" t="s">
        <v>73</v>
      </c>
      <c r="E194" s="5">
        <v>270</v>
      </c>
      <c r="F194" s="5">
        <v>290</v>
      </c>
      <c r="G194" s="6">
        <v>290</v>
      </c>
    </row>
    <row r="195" spans="1:7" ht="12.75">
      <c r="A195" s="22"/>
      <c r="B195" s="25"/>
      <c r="C195" s="4" t="s">
        <v>102</v>
      </c>
      <c r="D195" s="5" t="s">
        <v>103</v>
      </c>
      <c r="E195" s="5">
        <v>519</v>
      </c>
      <c r="F195" s="5">
        <v>866</v>
      </c>
      <c r="G195" s="6">
        <v>861</v>
      </c>
    </row>
    <row r="196" spans="1:7" ht="13.5" thickBot="1">
      <c r="A196" s="22"/>
      <c r="B196" s="25"/>
      <c r="C196" s="4" t="s">
        <v>50</v>
      </c>
      <c r="D196" s="5" t="s">
        <v>51</v>
      </c>
      <c r="E196" s="5">
        <v>0</v>
      </c>
      <c r="F196" s="5">
        <v>0</v>
      </c>
      <c r="G196" s="6">
        <v>0</v>
      </c>
    </row>
    <row r="197" spans="1:7" ht="13.5" thickBot="1">
      <c r="A197" s="23"/>
      <c r="B197" s="26"/>
      <c r="C197" s="36" t="s">
        <v>37</v>
      </c>
      <c r="D197" s="37"/>
      <c r="E197" s="7">
        <v>10564</v>
      </c>
      <c r="F197" s="7">
        <v>12980</v>
      </c>
      <c r="G197" s="8">
        <v>8975</v>
      </c>
    </row>
    <row r="198" spans="1:7" ht="12.75">
      <c r="A198" s="21" t="s">
        <v>286</v>
      </c>
      <c r="B198" s="24" t="s">
        <v>287</v>
      </c>
      <c r="C198" s="15" t="s">
        <v>140</v>
      </c>
      <c r="D198" s="16" t="s">
        <v>141</v>
      </c>
      <c r="E198" s="16">
        <v>18471</v>
      </c>
      <c r="F198" s="16">
        <v>18525</v>
      </c>
      <c r="G198" s="17">
        <v>15645</v>
      </c>
    </row>
    <row r="199" spans="1:7" ht="12.75">
      <c r="A199" s="22"/>
      <c r="B199" s="25"/>
      <c r="C199" s="4" t="s">
        <v>276</v>
      </c>
      <c r="D199" s="5" t="s">
        <v>277</v>
      </c>
      <c r="E199" s="5">
        <v>13828</v>
      </c>
      <c r="F199" s="5">
        <v>15021</v>
      </c>
      <c r="G199" s="6">
        <v>33418</v>
      </c>
    </row>
    <row r="200" spans="1:7" ht="12.75">
      <c r="A200" s="22"/>
      <c r="B200" s="25"/>
      <c r="C200" s="4" t="s">
        <v>278</v>
      </c>
      <c r="D200" s="5" t="s">
        <v>279</v>
      </c>
      <c r="E200" s="5">
        <v>0</v>
      </c>
      <c r="F200" s="5">
        <v>0</v>
      </c>
      <c r="G200" s="6">
        <v>0</v>
      </c>
    </row>
    <row r="201" spans="1:7" ht="12.75">
      <c r="A201" s="22"/>
      <c r="B201" s="25"/>
      <c r="C201" s="4" t="s">
        <v>280</v>
      </c>
      <c r="D201" s="5" t="s">
        <v>281</v>
      </c>
      <c r="E201" s="5">
        <v>0</v>
      </c>
      <c r="F201" s="5">
        <v>0</v>
      </c>
      <c r="G201" s="6">
        <v>0</v>
      </c>
    </row>
    <row r="202" spans="1:7" ht="12.75">
      <c r="A202" s="22"/>
      <c r="B202" s="25"/>
      <c r="C202" s="4" t="s">
        <v>150</v>
      </c>
      <c r="D202" s="5" t="s">
        <v>151</v>
      </c>
      <c r="E202" s="5">
        <v>0</v>
      </c>
      <c r="F202" s="5">
        <v>0</v>
      </c>
      <c r="G202" s="6">
        <v>0</v>
      </c>
    </row>
    <row r="203" spans="1:7" ht="13.5" thickBot="1">
      <c r="A203" s="23"/>
      <c r="B203" s="26"/>
      <c r="C203" s="12" t="s">
        <v>154</v>
      </c>
      <c r="D203" s="13" t="s">
        <v>155</v>
      </c>
      <c r="E203" s="13">
        <v>0</v>
      </c>
      <c r="F203" s="13">
        <v>0</v>
      </c>
      <c r="G203" s="14">
        <v>0</v>
      </c>
    </row>
    <row r="204" spans="1:7" ht="12.75">
      <c r="A204" s="38" t="s">
        <v>286</v>
      </c>
      <c r="B204" s="21" t="s">
        <v>287</v>
      </c>
      <c r="C204" s="15" t="s">
        <v>282</v>
      </c>
      <c r="D204" s="16" t="s">
        <v>283</v>
      </c>
      <c r="E204" s="16">
        <v>4434</v>
      </c>
      <c r="F204" s="16">
        <v>3960</v>
      </c>
      <c r="G204" s="17">
        <v>3910</v>
      </c>
    </row>
    <row r="205" spans="1:7" ht="12.75">
      <c r="A205" s="31"/>
      <c r="B205" s="22"/>
      <c r="C205" s="4" t="s">
        <v>162</v>
      </c>
      <c r="D205" s="5" t="s">
        <v>163</v>
      </c>
      <c r="E205" s="5">
        <v>0</v>
      </c>
      <c r="F205" s="5">
        <v>0</v>
      </c>
      <c r="G205" s="6">
        <v>0</v>
      </c>
    </row>
    <row r="206" spans="1:7" ht="12.75">
      <c r="A206" s="31"/>
      <c r="B206" s="22"/>
      <c r="C206" s="4" t="s">
        <v>102</v>
      </c>
      <c r="D206" s="5" t="s">
        <v>103</v>
      </c>
      <c r="E206" s="5">
        <v>295</v>
      </c>
      <c r="F206" s="5">
        <v>165</v>
      </c>
      <c r="G206" s="6">
        <v>165</v>
      </c>
    </row>
    <row r="207" spans="1:7" ht="12.75">
      <c r="A207" s="31"/>
      <c r="B207" s="22"/>
      <c r="C207" s="9" t="s">
        <v>74</v>
      </c>
      <c r="D207" s="10" t="s">
        <v>75</v>
      </c>
      <c r="E207" s="10">
        <v>300</v>
      </c>
      <c r="F207" s="10">
        <v>0</v>
      </c>
      <c r="G207" s="11">
        <v>1060</v>
      </c>
    </row>
    <row r="208" spans="1:7" ht="12.75">
      <c r="A208" s="31"/>
      <c r="B208" s="22"/>
      <c r="C208" s="4" t="s">
        <v>256</v>
      </c>
      <c r="D208" s="5" t="s">
        <v>257</v>
      </c>
      <c r="E208" s="5">
        <v>500</v>
      </c>
      <c r="F208" s="5">
        <v>0</v>
      </c>
      <c r="G208" s="6">
        <v>0</v>
      </c>
    </row>
    <row r="209" spans="1:7" ht="12.75">
      <c r="A209" s="31"/>
      <c r="B209" s="22"/>
      <c r="C209" s="4" t="s">
        <v>82</v>
      </c>
      <c r="D209" s="5" t="s">
        <v>83</v>
      </c>
      <c r="E209" s="5">
        <v>0</v>
      </c>
      <c r="F209" s="5">
        <v>0</v>
      </c>
      <c r="G209" s="6">
        <v>0</v>
      </c>
    </row>
    <row r="210" spans="1:7" ht="12.75">
      <c r="A210" s="31"/>
      <c r="B210" s="22"/>
      <c r="C210" s="4" t="s">
        <v>84</v>
      </c>
      <c r="D210" s="5" t="s">
        <v>85</v>
      </c>
      <c r="E210" s="5">
        <v>900</v>
      </c>
      <c r="F210" s="5">
        <v>900</v>
      </c>
      <c r="G210" s="6">
        <v>900</v>
      </c>
    </row>
    <row r="211" spans="1:7" ht="13.5" thickBot="1">
      <c r="A211" s="31"/>
      <c r="B211" s="22"/>
      <c r="C211" s="4" t="s">
        <v>284</v>
      </c>
      <c r="D211" s="5" t="s">
        <v>285</v>
      </c>
      <c r="E211" s="5">
        <v>1270</v>
      </c>
      <c r="F211" s="5">
        <v>1420</v>
      </c>
      <c r="G211" s="6">
        <v>1538</v>
      </c>
    </row>
    <row r="212" spans="1:7" ht="13.5" thickBot="1">
      <c r="A212" s="39"/>
      <c r="B212" s="23"/>
      <c r="C212" s="36" t="s">
        <v>37</v>
      </c>
      <c r="D212" s="37"/>
      <c r="E212" s="7">
        <v>39998</v>
      </c>
      <c r="F212" s="7">
        <v>39991</v>
      </c>
      <c r="G212" s="8">
        <v>56636</v>
      </c>
    </row>
    <row r="213" spans="1:7" ht="12.75">
      <c r="A213" s="21" t="s">
        <v>294</v>
      </c>
      <c r="B213" s="24" t="s">
        <v>295</v>
      </c>
      <c r="C213" s="4" t="s">
        <v>7</v>
      </c>
      <c r="D213" s="5" t="s">
        <v>8</v>
      </c>
      <c r="E213" s="5">
        <v>0</v>
      </c>
      <c r="F213" s="5">
        <v>0</v>
      </c>
      <c r="G213" s="6">
        <v>0</v>
      </c>
    </row>
    <row r="214" spans="1:7" ht="12.75">
      <c r="A214" s="22"/>
      <c r="B214" s="25"/>
      <c r="C214" s="4" t="s">
        <v>9</v>
      </c>
      <c r="D214" s="5" t="s">
        <v>10</v>
      </c>
      <c r="E214" s="5">
        <v>0</v>
      </c>
      <c r="F214" s="5">
        <v>2580</v>
      </c>
      <c r="G214" s="6">
        <v>6700</v>
      </c>
    </row>
    <row r="215" spans="1:7" ht="12.75">
      <c r="A215" s="22"/>
      <c r="B215" s="25"/>
      <c r="C215" s="4" t="s">
        <v>11</v>
      </c>
      <c r="D215" s="5" t="s">
        <v>12</v>
      </c>
      <c r="E215" s="5">
        <v>0</v>
      </c>
      <c r="F215" s="5">
        <v>10</v>
      </c>
      <c r="G215" s="6">
        <v>10</v>
      </c>
    </row>
    <row r="216" spans="1:7" ht="12.75">
      <c r="A216" s="22"/>
      <c r="B216" s="25"/>
      <c r="C216" s="4" t="s">
        <v>288</v>
      </c>
      <c r="D216" s="5" t="s">
        <v>289</v>
      </c>
      <c r="E216" s="5">
        <v>5000</v>
      </c>
      <c r="F216" s="5">
        <v>5000</v>
      </c>
      <c r="G216" s="6">
        <v>5000</v>
      </c>
    </row>
    <row r="217" spans="1:7" ht="12.75">
      <c r="A217" s="22"/>
      <c r="B217" s="25"/>
      <c r="C217" s="4" t="s">
        <v>290</v>
      </c>
      <c r="D217" s="5" t="s">
        <v>291</v>
      </c>
      <c r="E217" s="5">
        <v>19000</v>
      </c>
      <c r="F217" s="5">
        <v>19000</v>
      </c>
      <c r="G217" s="6">
        <v>19000</v>
      </c>
    </row>
    <row r="218" spans="1:7" ht="12.75">
      <c r="A218" s="22"/>
      <c r="B218" s="25"/>
      <c r="C218" s="4" t="s">
        <v>112</v>
      </c>
      <c r="D218" s="5" t="s">
        <v>113</v>
      </c>
      <c r="E218" s="5">
        <v>0</v>
      </c>
      <c r="F218" s="5">
        <v>0</v>
      </c>
      <c r="G218" s="6">
        <v>0</v>
      </c>
    </row>
    <row r="219" spans="1:7" ht="12.75">
      <c r="A219" s="22"/>
      <c r="B219" s="25"/>
      <c r="C219" s="4" t="s">
        <v>176</v>
      </c>
      <c r="D219" s="5" t="s">
        <v>177</v>
      </c>
      <c r="E219" s="5">
        <v>0</v>
      </c>
      <c r="F219" s="5">
        <v>0</v>
      </c>
      <c r="G219" s="6">
        <v>0</v>
      </c>
    </row>
    <row r="220" spans="1:7" ht="12.75">
      <c r="A220" s="22"/>
      <c r="B220" s="25"/>
      <c r="C220" s="4" t="s">
        <v>72</v>
      </c>
      <c r="D220" s="5" t="s">
        <v>73</v>
      </c>
      <c r="E220" s="5">
        <v>38182</v>
      </c>
      <c r="F220" s="5">
        <v>38092</v>
      </c>
      <c r="G220" s="6">
        <v>31472</v>
      </c>
    </row>
    <row r="221" spans="1:7" ht="12.75">
      <c r="A221" s="22"/>
      <c r="B221" s="25"/>
      <c r="C221" s="4" t="s">
        <v>114</v>
      </c>
      <c r="D221" s="5" t="s">
        <v>115</v>
      </c>
      <c r="E221" s="5">
        <v>0</v>
      </c>
      <c r="F221" s="5">
        <v>0</v>
      </c>
      <c r="G221" s="6">
        <v>0</v>
      </c>
    </row>
    <row r="222" spans="1:7" ht="12.75">
      <c r="A222" s="22"/>
      <c r="B222" s="25"/>
      <c r="C222" s="4" t="s">
        <v>292</v>
      </c>
      <c r="D222" s="5" t="s">
        <v>293</v>
      </c>
      <c r="E222" s="5">
        <v>0</v>
      </c>
      <c r="F222" s="5">
        <v>0</v>
      </c>
      <c r="G222" s="6">
        <v>2500</v>
      </c>
    </row>
    <row r="223" spans="1:7" ht="13.5" thickBot="1">
      <c r="A223" s="22"/>
      <c r="B223" s="25"/>
      <c r="C223" s="4" t="s">
        <v>33</v>
      </c>
      <c r="D223" s="5" t="s">
        <v>34</v>
      </c>
      <c r="E223" s="5">
        <v>0</v>
      </c>
      <c r="F223" s="5">
        <v>0</v>
      </c>
      <c r="G223" s="6">
        <v>0</v>
      </c>
    </row>
    <row r="224" spans="1:7" ht="13.5" thickBot="1">
      <c r="A224" s="23"/>
      <c r="B224" s="26"/>
      <c r="C224" s="36" t="s">
        <v>37</v>
      </c>
      <c r="D224" s="37"/>
      <c r="E224" s="7">
        <v>62182</v>
      </c>
      <c r="F224" s="7">
        <v>64682</v>
      </c>
      <c r="G224" s="8">
        <v>64682</v>
      </c>
    </row>
    <row r="225" spans="1:7" ht="13.5" thickBot="1">
      <c r="A225" s="21" t="s">
        <v>296</v>
      </c>
      <c r="B225" s="24" t="s">
        <v>297</v>
      </c>
      <c r="C225" s="15" t="s">
        <v>140</v>
      </c>
      <c r="D225" s="16" t="s">
        <v>141</v>
      </c>
      <c r="E225" s="16">
        <v>0</v>
      </c>
      <c r="F225" s="16">
        <v>100</v>
      </c>
      <c r="G225" s="17">
        <v>0</v>
      </c>
    </row>
    <row r="226" spans="1:7" ht="13.5" thickBot="1">
      <c r="A226" s="23"/>
      <c r="B226" s="26"/>
      <c r="C226" s="36" t="s">
        <v>37</v>
      </c>
      <c r="D226" s="37"/>
      <c r="E226" s="7">
        <v>0</v>
      </c>
      <c r="F226" s="7">
        <v>100</v>
      </c>
      <c r="G226" s="8">
        <v>0</v>
      </c>
    </row>
    <row r="227" spans="1:7" ht="13.5" thickBot="1">
      <c r="A227" s="21" t="s">
        <v>298</v>
      </c>
      <c r="B227" s="24" t="s">
        <v>299</v>
      </c>
      <c r="C227" s="4" t="s">
        <v>72</v>
      </c>
      <c r="D227" s="5" t="s">
        <v>73</v>
      </c>
      <c r="E227" s="5">
        <v>2376</v>
      </c>
      <c r="F227" s="5">
        <v>2110</v>
      </c>
      <c r="G227" s="6">
        <v>937</v>
      </c>
    </row>
    <row r="228" spans="1:7" ht="13.5" thickBot="1">
      <c r="A228" s="23"/>
      <c r="B228" s="26"/>
      <c r="C228" s="36" t="s">
        <v>37</v>
      </c>
      <c r="D228" s="37"/>
      <c r="E228" s="7">
        <v>2376</v>
      </c>
      <c r="F228" s="7">
        <v>2110</v>
      </c>
      <c r="G228" s="8">
        <v>937</v>
      </c>
    </row>
    <row r="229" spans="1:7" ht="12.75">
      <c r="A229" s="21" t="s">
        <v>302</v>
      </c>
      <c r="B229" s="24" t="s">
        <v>303</v>
      </c>
      <c r="C229" s="4" t="s">
        <v>80</v>
      </c>
      <c r="D229" s="5" t="s">
        <v>81</v>
      </c>
      <c r="E229" s="5">
        <v>0</v>
      </c>
      <c r="F229" s="5">
        <v>0</v>
      </c>
      <c r="G229" s="6">
        <v>0</v>
      </c>
    </row>
    <row r="230" spans="1:7" ht="12.75">
      <c r="A230" s="22"/>
      <c r="B230" s="25"/>
      <c r="C230" s="4" t="s">
        <v>226</v>
      </c>
      <c r="D230" s="5" t="s">
        <v>227</v>
      </c>
      <c r="E230" s="5">
        <v>0</v>
      </c>
      <c r="F230" s="5">
        <v>0</v>
      </c>
      <c r="G230" s="6">
        <v>0</v>
      </c>
    </row>
    <row r="231" spans="1:7" ht="12.75">
      <c r="A231" s="22"/>
      <c r="B231" s="25"/>
      <c r="C231" s="4" t="s">
        <v>122</v>
      </c>
      <c r="D231" s="5" t="s">
        <v>123</v>
      </c>
      <c r="E231" s="5">
        <v>412985</v>
      </c>
      <c r="F231" s="5">
        <v>453074</v>
      </c>
      <c r="G231" s="6">
        <v>494431</v>
      </c>
    </row>
    <row r="232" spans="1:7" ht="12.75">
      <c r="A232" s="22"/>
      <c r="B232" s="25"/>
      <c r="C232" s="4" t="s">
        <v>300</v>
      </c>
      <c r="D232" s="5" t="s">
        <v>301</v>
      </c>
      <c r="E232" s="5">
        <v>8</v>
      </c>
      <c r="F232" s="5">
        <v>8</v>
      </c>
      <c r="G232" s="6">
        <v>8</v>
      </c>
    </row>
    <row r="233" spans="1:7" ht="13.5" thickBot="1">
      <c r="A233" s="22"/>
      <c r="B233" s="25"/>
      <c r="C233" s="4" t="s">
        <v>50</v>
      </c>
      <c r="D233" s="5" t="s">
        <v>51</v>
      </c>
      <c r="E233" s="5">
        <v>13377</v>
      </c>
      <c r="F233" s="5">
        <v>14476</v>
      </c>
      <c r="G233" s="6">
        <v>15934</v>
      </c>
    </row>
    <row r="234" spans="1:7" ht="13.5" thickBot="1">
      <c r="A234" s="23"/>
      <c r="B234" s="26"/>
      <c r="C234" s="36" t="s">
        <v>37</v>
      </c>
      <c r="D234" s="37"/>
      <c r="E234" s="7">
        <v>426370</v>
      </c>
      <c r="F234" s="7">
        <v>467558</v>
      </c>
      <c r="G234" s="8">
        <v>510373</v>
      </c>
    </row>
    <row r="235" spans="1:7" ht="12.75">
      <c r="A235" s="21" t="s">
        <v>304</v>
      </c>
      <c r="B235" s="24" t="s">
        <v>305</v>
      </c>
      <c r="C235" s="15" t="s">
        <v>122</v>
      </c>
      <c r="D235" s="16" t="s">
        <v>123</v>
      </c>
      <c r="E235" s="16">
        <v>13377</v>
      </c>
      <c r="F235" s="16">
        <v>14476</v>
      </c>
      <c r="G235" s="17">
        <v>15934</v>
      </c>
    </row>
    <row r="236" spans="1:7" ht="13.5" thickBot="1">
      <c r="A236" s="22"/>
      <c r="B236" s="25"/>
      <c r="C236" s="4" t="s">
        <v>50</v>
      </c>
      <c r="D236" s="5" t="s">
        <v>51</v>
      </c>
      <c r="E236" s="5">
        <v>0</v>
      </c>
      <c r="F236" s="5">
        <v>0</v>
      </c>
      <c r="G236" s="6">
        <v>0</v>
      </c>
    </row>
    <row r="237" spans="1:7" ht="13.5" thickBot="1">
      <c r="A237" s="23"/>
      <c r="B237" s="26"/>
      <c r="C237" s="36" t="s">
        <v>37</v>
      </c>
      <c r="D237" s="37"/>
      <c r="E237" s="7">
        <v>13377</v>
      </c>
      <c r="F237" s="7">
        <v>14476</v>
      </c>
      <c r="G237" s="8">
        <v>15934</v>
      </c>
    </row>
    <row r="238" spans="1:7" ht="13.5" thickBot="1">
      <c r="A238" s="21" t="s">
        <v>306</v>
      </c>
      <c r="B238" s="24" t="s">
        <v>307</v>
      </c>
      <c r="C238" s="15" t="s">
        <v>106</v>
      </c>
      <c r="D238" s="16" t="s">
        <v>107</v>
      </c>
      <c r="E238" s="16">
        <v>1112</v>
      </c>
      <c r="F238" s="16">
        <v>1112</v>
      </c>
      <c r="G238" s="17">
        <v>1112</v>
      </c>
    </row>
    <row r="239" spans="1:7" ht="13.5" thickBot="1">
      <c r="A239" s="23"/>
      <c r="B239" s="26"/>
      <c r="C239" s="36" t="s">
        <v>37</v>
      </c>
      <c r="D239" s="37"/>
      <c r="E239" s="7">
        <v>1112</v>
      </c>
      <c r="F239" s="7">
        <v>1112</v>
      </c>
      <c r="G239" s="8">
        <v>1112</v>
      </c>
    </row>
    <row r="240" spans="1:7" ht="12.75">
      <c r="A240" s="21" t="s">
        <v>316</v>
      </c>
      <c r="B240" s="24" t="s">
        <v>317</v>
      </c>
      <c r="C240" s="15" t="s">
        <v>308</v>
      </c>
      <c r="D240" s="16" t="s">
        <v>309</v>
      </c>
      <c r="E240" s="16">
        <v>0</v>
      </c>
      <c r="F240" s="16">
        <v>0</v>
      </c>
      <c r="G240" s="17">
        <v>0</v>
      </c>
    </row>
    <row r="241" spans="1:7" ht="12.75">
      <c r="A241" s="22"/>
      <c r="B241" s="25"/>
      <c r="C241" s="4" t="s">
        <v>140</v>
      </c>
      <c r="D241" s="5" t="s">
        <v>141</v>
      </c>
      <c r="E241" s="5">
        <v>7880</v>
      </c>
      <c r="F241" s="5">
        <v>11000</v>
      </c>
      <c r="G241" s="6">
        <v>11500</v>
      </c>
    </row>
    <row r="242" spans="1:7" ht="12.75">
      <c r="A242" s="22"/>
      <c r="B242" s="25"/>
      <c r="C242" s="4" t="s">
        <v>276</v>
      </c>
      <c r="D242" s="5" t="s">
        <v>277</v>
      </c>
      <c r="E242" s="5">
        <v>8045</v>
      </c>
      <c r="F242" s="5">
        <v>3740</v>
      </c>
      <c r="G242" s="6">
        <v>2440</v>
      </c>
    </row>
    <row r="243" spans="1:7" ht="12.75">
      <c r="A243" s="22"/>
      <c r="B243" s="25"/>
      <c r="C243" s="4" t="s">
        <v>7</v>
      </c>
      <c r="D243" s="5" t="s">
        <v>8</v>
      </c>
      <c r="E243" s="5">
        <v>0</v>
      </c>
      <c r="F243" s="5">
        <v>0</v>
      </c>
      <c r="G243" s="6">
        <v>0</v>
      </c>
    </row>
    <row r="244" spans="1:7" ht="12.75">
      <c r="A244" s="22"/>
      <c r="B244" s="25"/>
      <c r="C244" s="4" t="s">
        <v>9</v>
      </c>
      <c r="D244" s="5" t="s">
        <v>10</v>
      </c>
      <c r="E244" s="5">
        <v>0</v>
      </c>
      <c r="F244" s="5">
        <v>700</v>
      </c>
      <c r="G244" s="6">
        <v>0</v>
      </c>
    </row>
    <row r="245" spans="1:7" ht="12.75">
      <c r="A245" s="22"/>
      <c r="B245" s="25"/>
      <c r="C245" s="4" t="s">
        <v>310</v>
      </c>
      <c r="D245" s="5" t="s">
        <v>311</v>
      </c>
      <c r="E245" s="5">
        <v>0</v>
      </c>
      <c r="F245" s="5">
        <v>0</v>
      </c>
      <c r="G245" s="6">
        <v>40</v>
      </c>
    </row>
    <row r="246" spans="1:7" ht="12.75">
      <c r="A246" s="22"/>
      <c r="B246" s="25"/>
      <c r="C246" s="4" t="s">
        <v>312</v>
      </c>
      <c r="D246" s="5" t="s">
        <v>313</v>
      </c>
      <c r="E246" s="5">
        <v>944</v>
      </c>
      <c r="F246" s="5">
        <v>993</v>
      </c>
      <c r="G246" s="6">
        <v>1011</v>
      </c>
    </row>
    <row r="247" spans="1:7" ht="12.75">
      <c r="A247" s="22"/>
      <c r="B247" s="25"/>
      <c r="C247" s="4" t="s">
        <v>70</v>
      </c>
      <c r="D247" s="5" t="s">
        <v>71</v>
      </c>
      <c r="E247" s="5">
        <v>1100</v>
      </c>
      <c r="F247" s="5">
        <v>1200</v>
      </c>
      <c r="G247" s="6">
        <v>0</v>
      </c>
    </row>
    <row r="248" spans="1:7" ht="12.75">
      <c r="A248" s="22"/>
      <c r="B248" s="25"/>
      <c r="C248" s="4" t="s">
        <v>21</v>
      </c>
      <c r="D248" s="5" t="s">
        <v>22</v>
      </c>
      <c r="E248" s="5">
        <v>0</v>
      </c>
      <c r="F248" s="5">
        <v>0</v>
      </c>
      <c r="G248" s="6">
        <v>0</v>
      </c>
    </row>
    <row r="249" spans="1:7" ht="12.75">
      <c r="A249" s="22"/>
      <c r="B249" s="25"/>
      <c r="C249" s="4" t="s">
        <v>25</v>
      </c>
      <c r="D249" s="5" t="s">
        <v>26</v>
      </c>
      <c r="E249" s="5">
        <v>5000</v>
      </c>
      <c r="F249" s="5">
        <v>5000</v>
      </c>
      <c r="G249" s="6">
        <v>5000</v>
      </c>
    </row>
    <row r="250" spans="1:7" ht="12.75">
      <c r="A250" s="22"/>
      <c r="B250" s="25"/>
      <c r="C250" s="4" t="s">
        <v>162</v>
      </c>
      <c r="D250" s="5" t="s">
        <v>163</v>
      </c>
      <c r="E250" s="5">
        <v>480</v>
      </c>
      <c r="F250" s="5">
        <v>0</v>
      </c>
      <c r="G250" s="6">
        <v>0</v>
      </c>
    </row>
    <row r="251" spans="1:7" ht="12.75">
      <c r="A251" s="22"/>
      <c r="B251" s="25"/>
      <c r="C251" s="4" t="s">
        <v>272</v>
      </c>
      <c r="D251" s="5" t="s">
        <v>273</v>
      </c>
      <c r="E251" s="5">
        <v>8000</v>
      </c>
      <c r="F251" s="5">
        <v>3500</v>
      </c>
      <c r="G251" s="6">
        <v>4000</v>
      </c>
    </row>
    <row r="252" spans="1:7" ht="12.75">
      <c r="A252" s="22"/>
      <c r="B252" s="25"/>
      <c r="C252" s="4" t="s">
        <v>72</v>
      </c>
      <c r="D252" s="5" t="s">
        <v>73</v>
      </c>
      <c r="E252" s="5">
        <v>6834</v>
      </c>
      <c r="F252" s="5">
        <v>10975</v>
      </c>
      <c r="G252" s="6">
        <v>20484</v>
      </c>
    </row>
    <row r="253" spans="1:7" ht="12.75">
      <c r="A253" s="22"/>
      <c r="B253" s="25"/>
      <c r="C253" s="4" t="s">
        <v>102</v>
      </c>
      <c r="D253" s="5" t="s">
        <v>103</v>
      </c>
      <c r="E253" s="5">
        <v>4940</v>
      </c>
      <c r="F253" s="5">
        <v>4790</v>
      </c>
      <c r="G253" s="6">
        <v>1240</v>
      </c>
    </row>
    <row r="254" spans="1:7" ht="12.75">
      <c r="A254" s="22"/>
      <c r="B254" s="25"/>
      <c r="C254" s="4" t="s">
        <v>74</v>
      </c>
      <c r="D254" s="5" t="s">
        <v>75</v>
      </c>
      <c r="E254" s="5">
        <v>1922</v>
      </c>
      <c r="F254" s="5">
        <v>490</v>
      </c>
      <c r="G254" s="6">
        <v>10420</v>
      </c>
    </row>
    <row r="255" spans="1:7" ht="12.75">
      <c r="A255" s="22"/>
      <c r="B255" s="25"/>
      <c r="C255" s="4" t="s">
        <v>252</v>
      </c>
      <c r="D255" s="5" t="s">
        <v>253</v>
      </c>
      <c r="E255" s="5">
        <v>0</v>
      </c>
      <c r="F255" s="5">
        <v>0</v>
      </c>
      <c r="G255" s="6">
        <v>67202</v>
      </c>
    </row>
    <row r="256" spans="1:7" ht="12.75">
      <c r="A256" s="22"/>
      <c r="B256" s="25"/>
      <c r="C256" s="4" t="s">
        <v>114</v>
      </c>
      <c r="D256" s="5" t="s">
        <v>115</v>
      </c>
      <c r="E256" s="5">
        <v>4930</v>
      </c>
      <c r="F256" s="5">
        <v>16803</v>
      </c>
      <c r="G256" s="6">
        <v>13536</v>
      </c>
    </row>
    <row r="257" spans="1:7" ht="12.75">
      <c r="A257" s="22"/>
      <c r="B257" s="25"/>
      <c r="C257" s="4" t="s">
        <v>256</v>
      </c>
      <c r="D257" s="5" t="s">
        <v>257</v>
      </c>
      <c r="E257" s="5">
        <v>0</v>
      </c>
      <c r="F257" s="5">
        <v>0</v>
      </c>
      <c r="G257" s="6">
        <v>0</v>
      </c>
    </row>
    <row r="258" spans="1:7" ht="12.75" customHeight="1">
      <c r="A258" s="22"/>
      <c r="B258" s="25"/>
      <c r="C258" s="4" t="s">
        <v>314</v>
      </c>
      <c r="D258" s="5" t="s">
        <v>315</v>
      </c>
      <c r="E258" s="5">
        <v>0</v>
      </c>
      <c r="F258" s="5">
        <v>4538</v>
      </c>
      <c r="G258" s="6">
        <v>8000</v>
      </c>
    </row>
    <row r="259" spans="1:7" ht="12.75">
      <c r="A259" s="22"/>
      <c r="B259" s="25"/>
      <c r="C259" s="4" t="s">
        <v>258</v>
      </c>
      <c r="D259" s="5" t="s">
        <v>259</v>
      </c>
      <c r="E259" s="5">
        <v>0</v>
      </c>
      <c r="F259" s="5">
        <v>0</v>
      </c>
      <c r="G259" s="6">
        <v>1120</v>
      </c>
    </row>
    <row r="260" spans="1:7" ht="12.75">
      <c r="A260" s="22"/>
      <c r="B260" s="25"/>
      <c r="C260" s="4" t="s">
        <v>96</v>
      </c>
      <c r="D260" s="5" t="s">
        <v>97</v>
      </c>
      <c r="E260" s="5">
        <v>0</v>
      </c>
      <c r="F260" s="5">
        <v>0</v>
      </c>
      <c r="G260" s="6">
        <v>0</v>
      </c>
    </row>
    <row r="261" spans="1:7" ht="13.5" thickBot="1">
      <c r="A261" s="22"/>
      <c r="B261" s="25"/>
      <c r="C261" s="12" t="s">
        <v>33</v>
      </c>
      <c r="D261" s="13" t="s">
        <v>34</v>
      </c>
      <c r="E261" s="13">
        <v>0</v>
      </c>
      <c r="F261" s="13">
        <v>0</v>
      </c>
      <c r="G261" s="14">
        <v>0</v>
      </c>
    </row>
    <row r="262" spans="1:7" ht="12.75">
      <c r="A262" s="22"/>
      <c r="B262" s="25"/>
      <c r="C262" s="15" t="s">
        <v>46</v>
      </c>
      <c r="D262" s="16" t="s">
        <v>47</v>
      </c>
      <c r="E262" s="16">
        <v>10</v>
      </c>
      <c r="F262" s="16">
        <v>7</v>
      </c>
      <c r="G262" s="17">
        <v>15</v>
      </c>
    </row>
    <row r="263" spans="1:7" ht="13.5" thickBot="1">
      <c r="A263" s="22"/>
      <c r="B263" s="25"/>
      <c r="C263" s="4" t="s">
        <v>56</v>
      </c>
      <c r="D263" s="5" t="s">
        <v>57</v>
      </c>
      <c r="E263" s="5">
        <v>60</v>
      </c>
      <c r="F263" s="5">
        <v>30</v>
      </c>
      <c r="G263" s="6">
        <v>100</v>
      </c>
    </row>
    <row r="264" spans="1:7" ht="13.5" thickBot="1">
      <c r="A264" s="23"/>
      <c r="B264" s="26"/>
      <c r="C264" s="36" t="s">
        <v>37</v>
      </c>
      <c r="D264" s="37"/>
      <c r="E264" s="7">
        <v>50145</v>
      </c>
      <c r="F264" s="7">
        <v>63766</v>
      </c>
      <c r="G264" s="8">
        <v>146108</v>
      </c>
    </row>
    <row r="265" spans="1:7" ht="13.5" thickBot="1">
      <c r="A265" s="33" t="s">
        <v>318</v>
      </c>
      <c r="B265" s="34"/>
      <c r="C265" s="34"/>
      <c r="D265" s="35"/>
      <c r="E265" s="7">
        <v>5899905</v>
      </c>
      <c r="F265" s="7">
        <v>7001105</v>
      </c>
      <c r="G265" s="8">
        <f>7593273-5547</f>
        <v>7587726</v>
      </c>
    </row>
    <row r="266" spans="1:7" ht="13.5" thickBot="1">
      <c r="A266" s="33" t="s">
        <v>319</v>
      </c>
      <c r="B266" s="34"/>
      <c r="C266" s="34"/>
      <c r="D266" s="35"/>
      <c r="E266" s="7">
        <v>-29159</v>
      </c>
      <c r="F266" s="7">
        <v>-31997</v>
      </c>
      <c r="G266" s="8">
        <v>-34775</v>
      </c>
    </row>
    <row r="267" spans="1:7" ht="13.5" thickBot="1">
      <c r="A267" s="33" t="s">
        <v>320</v>
      </c>
      <c r="B267" s="34"/>
      <c r="C267" s="34"/>
      <c r="D267" s="35"/>
      <c r="E267" s="7">
        <v>5870746</v>
      </c>
      <c r="F267" s="7">
        <v>6969108</v>
      </c>
      <c r="G267" s="8">
        <f>SUM(G265:G266)</f>
        <v>7552951</v>
      </c>
    </row>
  </sheetData>
  <sheetProtection/>
  <mergeCells count="101">
    <mergeCell ref="A2:G2"/>
    <mergeCell ref="A3:A4"/>
    <mergeCell ref="B3:B4"/>
    <mergeCell ref="C3:C4"/>
    <mergeCell ref="D3:D4"/>
    <mergeCell ref="E3:E4"/>
    <mergeCell ref="F3:F4"/>
    <mergeCell ref="G3:G4"/>
    <mergeCell ref="C19:D19"/>
    <mergeCell ref="A5:A19"/>
    <mergeCell ref="B5:B19"/>
    <mergeCell ref="C22:D22"/>
    <mergeCell ref="A20:A22"/>
    <mergeCell ref="B20:B22"/>
    <mergeCell ref="C38:D38"/>
    <mergeCell ref="A37:A38"/>
    <mergeCell ref="B37:B38"/>
    <mergeCell ref="C52:D52"/>
    <mergeCell ref="C33:D33"/>
    <mergeCell ref="A23:A33"/>
    <mergeCell ref="B23:B33"/>
    <mergeCell ref="C36:D36"/>
    <mergeCell ref="A34:A36"/>
    <mergeCell ref="B34:B36"/>
    <mergeCell ref="C66:D66"/>
    <mergeCell ref="A64:A66"/>
    <mergeCell ref="B64:B66"/>
    <mergeCell ref="C76:D76"/>
    <mergeCell ref="C54:D54"/>
    <mergeCell ref="A53:A54"/>
    <mergeCell ref="B53:B54"/>
    <mergeCell ref="C63:D63"/>
    <mergeCell ref="A55:A63"/>
    <mergeCell ref="B55:B63"/>
    <mergeCell ref="C101:D101"/>
    <mergeCell ref="A97:A101"/>
    <mergeCell ref="B97:B101"/>
    <mergeCell ref="C118:D118"/>
    <mergeCell ref="C92:D92"/>
    <mergeCell ref="A77:A92"/>
    <mergeCell ref="B77:B92"/>
    <mergeCell ref="C96:D96"/>
    <mergeCell ref="A93:A96"/>
    <mergeCell ref="B93:B96"/>
    <mergeCell ref="C121:D121"/>
    <mergeCell ref="A119:A121"/>
    <mergeCell ref="B119:B121"/>
    <mergeCell ref="C135:D135"/>
    <mergeCell ref="A122:A135"/>
    <mergeCell ref="B122:B135"/>
    <mergeCell ref="C190:D190"/>
    <mergeCell ref="C197:D197"/>
    <mergeCell ref="A191:A197"/>
    <mergeCell ref="B191:B197"/>
    <mergeCell ref="C160:D160"/>
    <mergeCell ref="C184:D184"/>
    <mergeCell ref="A170:A184"/>
    <mergeCell ref="B170:B184"/>
    <mergeCell ref="C212:D212"/>
    <mergeCell ref="C224:D224"/>
    <mergeCell ref="A213:A224"/>
    <mergeCell ref="B213:B224"/>
    <mergeCell ref="A204:A212"/>
    <mergeCell ref="B204:B212"/>
    <mergeCell ref="C226:D226"/>
    <mergeCell ref="A225:A226"/>
    <mergeCell ref="B225:B226"/>
    <mergeCell ref="C228:D228"/>
    <mergeCell ref="A227:A228"/>
    <mergeCell ref="B227:B228"/>
    <mergeCell ref="C234:D234"/>
    <mergeCell ref="A229:A234"/>
    <mergeCell ref="B229:B234"/>
    <mergeCell ref="C237:D237"/>
    <mergeCell ref="A235:A237"/>
    <mergeCell ref="B235:B237"/>
    <mergeCell ref="A265:D265"/>
    <mergeCell ref="A266:D266"/>
    <mergeCell ref="A267:D267"/>
    <mergeCell ref="C239:D239"/>
    <mergeCell ref="A238:A239"/>
    <mergeCell ref="B238:B239"/>
    <mergeCell ref="C264:D264"/>
    <mergeCell ref="A240:A264"/>
    <mergeCell ref="B240:B264"/>
    <mergeCell ref="A72:A76"/>
    <mergeCell ref="B72:B76"/>
    <mergeCell ref="A161:A169"/>
    <mergeCell ref="B161:B169"/>
    <mergeCell ref="A102:A118"/>
    <mergeCell ref="B102:B118"/>
    <mergeCell ref="A198:A203"/>
    <mergeCell ref="B198:B203"/>
    <mergeCell ref="A39:A52"/>
    <mergeCell ref="B39:B52"/>
    <mergeCell ref="A136:A160"/>
    <mergeCell ref="B136:B160"/>
    <mergeCell ref="A185:A190"/>
    <mergeCell ref="B185:B190"/>
    <mergeCell ref="A67:A71"/>
    <mergeCell ref="B67:B71"/>
  </mergeCells>
  <printOptions horizontalCentered="1"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scale="98" r:id="rId1"/>
  <headerFooter differentFirst="1" alignWithMargins="0">
    <oddFooter>&amp;C&amp;P/&amp;N</oddFooter>
    <firstHeader>&amp;RPříloha č. 3</firstHeader>
    <firstFooter>&amp;C
1/7</firstFooter>
  </headerFooter>
  <rowBreaks count="7" manualBreakCount="7">
    <brk id="38" max="255" man="1"/>
    <brk id="71" max="255" man="1"/>
    <brk id="101" max="255" man="1"/>
    <brk id="135" max="255" man="1"/>
    <brk id="169" max="255" man="1"/>
    <brk id="203" max="255" man="1"/>
    <brk id="2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dannhoferovair</cp:lastModifiedBy>
  <cp:lastPrinted>2019-01-07T08:08:59Z</cp:lastPrinted>
  <dcterms:created xsi:type="dcterms:W3CDTF">2001-10-24T13:08:44Z</dcterms:created>
  <dcterms:modified xsi:type="dcterms:W3CDTF">2019-01-11T08:34:52Z</dcterms:modified>
  <cp:category/>
  <cp:version/>
  <cp:contentType/>
  <cp:contentStatus/>
</cp:coreProperties>
</file>