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\\CLOUD.mmo.cz\users$\heglovama\Documents\SS\DOTACE 2025\aktualizace sítě\"/>
    </mc:Choice>
  </mc:AlternateContent>
  <xr:revisionPtr revIDLastSave="0" documentId="8_{ED50B59D-3F3C-4354-ADBD-138C84499BF8}" xr6:coauthVersionLast="47" xr6:coauthVersionMax="47" xr10:uidLastSave="{00000000-0000-0000-0000-000000000000}"/>
  <bookViews>
    <workbookView xWindow="-120" yWindow="-120" windowWidth="29040" windowHeight="15840" activeTab="1" xr2:uid="{A5E5EAAF-CDF9-499E-83B5-823042958892}"/>
  </bookViews>
  <sheets>
    <sheet name="Zdroje" sheetId="4" r:id="rId1"/>
    <sheet name="Personální obsazení" sheetId="3" r:id="rId2"/>
    <sheet name="Náklady" sheetId="6" r:id="rId3"/>
  </sheets>
  <definedNames>
    <definedName name="_xlnm.Print_Area" localSheetId="1">'Personální obsazení'!$A$1:$L$56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6" l="1"/>
  <c r="B48" i="6"/>
  <c r="C31" i="6"/>
  <c r="C28" i="6" s="1"/>
  <c r="B31" i="6"/>
  <c r="B28" i="6" s="1"/>
  <c r="C25" i="6"/>
  <c r="B25" i="6"/>
  <c r="C19" i="6"/>
  <c r="B19" i="6"/>
  <c r="C11" i="6"/>
  <c r="B11" i="6"/>
  <c r="C24" i="4"/>
  <c r="D23" i="4" s="1"/>
  <c r="C53" i="3"/>
  <c r="I52" i="3"/>
  <c r="I51" i="3"/>
  <c r="I50" i="3"/>
  <c r="I49" i="3"/>
  <c r="I48" i="3"/>
  <c r="I47" i="3"/>
  <c r="I46" i="3"/>
  <c r="I45" i="3"/>
  <c r="I44" i="3"/>
  <c r="I43" i="3"/>
  <c r="I42" i="3"/>
  <c r="I41" i="3"/>
  <c r="I53" i="3" s="1"/>
  <c r="I40" i="3"/>
  <c r="I34" i="3"/>
  <c r="H34" i="3"/>
  <c r="G34" i="3"/>
  <c r="C34" i="3"/>
  <c r="J33" i="3"/>
  <c r="K33" i="3" s="1"/>
  <c r="I33" i="3"/>
  <c r="J32" i="3"/>
  <c r="K32" i="3" s="1"/>
  <c r="I32" i="3"/>
  <c r="J31" i="3"/>
  <c r="K31" i="3" s="1"/>
  <c r="I31" i="3"/>
  <c r="J30" i="3"/>
  <c r="K30" i="3" s="1"/>
  <c r="I30" i="3"/>
  <c r="L30" i="3" s="1"/>
  <c r="J29" i="3"/>
  <c r="K29" i="3" s="1"/>
  <c r="I29" i="3"/>
  <c r="L29" i="3" s="1"/>
  <c r="J28" i="3"/>
  <c r="K28" i="3" s="1"/>
  <c r="I28" i="3"/>
  <c r="J27" i="3"/>
  <c r="K27" i="3" s="1"/>
  <c r="I27" i="3"/>
  <c r="L27" i="3" s="1"/>
  <c r="J26" i="3"/>
  <c r="K26" i="3" s="1"/>
  <c r="I26" i="3"/>
  <c r="J25" i="3"/>
  <c r="K25" i="3" s="1"/>
  <c r="I25" i="3"/>
  <c r="J24" i="3"/>
  <c r="K24" i="3" s="1"/>
  <c r="I24" i="3"/>
  <c r="L24" i="3" s="1"/>
  <c r="J23" i="3"/>
  <c r="K23" i="3" s="1"/>
  <c r="I23" i="3"/>
  <c r="L23" i="3" s="1"/>
  <c r="J22" i="3"/>
  <c r="K22" i="3" s="1"/>
  <c r="I22" i="3"/>
  <c r="J21" i="3"/>
  <c r="J34" i="3" s="1"/>
  <c r="I21" i="3"/>
  <c r="E15" i="3"/>
  <c r="C15" i="3"/>
  <c r="H14" i="3"/>
  <c r="J14" i="3" s="1"/>
  <c r="K14" i="3" s="1"/>
  <c r="H13" i="3"/>
  <c r="J13" i="3" s="1"/>
  <c r="K13" i="3" s="1"/>
  <c r="H12" i="3"/>
  <c r="J12" i="3" s="1"/>
  <c r="K12" i="3" s="1"/>
  <c r="H11" i="3"/>
  <c r="J11" i="3" s="1"/>
  <c r="K11" i="3" s="1"/>
  <c r="H10" i="3"/>
  <c r="J10" i="3" s="1"/>
  <c r="H9" i="3"/>
  <c r="I9" i="3" s="1"/>
  <c r="C10" i="6" l="1"/>
  <c r="C8" i="6" s="1"/>
  <c r="B10" i="6"/>
  <c r="L33" i="3"/>
  <c r="J9" i="3"/>
  <c r="K9" i="3" s="1"/>
  <c r="L9" i="3" s="1"/>
  <c r="L22" i="3"/>
  <c r="L28" i="3"/>
  <c r="I14" i="3"/>
  <c r="L14" i="3" s="1"/>
  <c r="L25" i="3"/>
  <c r="L31" i="3"/>
  <c r="L26" i="3"/>
  <c r="L32" i="3"/>
  <c r="D12" i="4"/>
  <c r="D13" i="4"/>
  <c r="D14" i="4"/>
  <c r="D15" i="4"/>
  <c r="D11" i="4"/>
  <c r="D16" i="4"/>
  <c r="D17" i="4"/>
  <c r="D8" i="4"/>
  <c r="D18" i="4"/>
  <c r="D19" i="4"/>
  <c r="D20" i="4"/>
  <c r="D9" i="4"/>
  <c r="D21" i="4"/>
  <c r="D10" i="4"/>
  <c r="D22" i="4"/>
  <c r="K10" i="3"/>
  <c r="I11" i="3"/>
  <c r="L11" i="3" s="1"/>
  <c r="K21" i="3"/>
  <c r="K34" i="3" s="1"/>
  <c r="I12" i="3"/>
  <c r="L12" i="3" s="1"/>
  <c r="H15" i="3"/>
  <c r="I13" i="3"/>
  <c r="L13" i="3" s="1"/>
  <c r="I10" i="3"/>
  <c r="L10" i="3" s="1"/>
  <c r="B8" i="6" l="1"/>
  <c r="C9" i="6" s="1"/>
  <c r="D24" i="4"/>
  <c r="J15" i="3"/>
  <c r="K15" i="3"/>
  <c r="L15" i="3"/>
  <c r="I15" i="3"/>
  <c r="L21" i="3"/>
  <c r="L3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soc46</author>
  </authors>
  <commentList>
    <comment ref="D7" authorId="0" shapeId="0" xr:uid="{5702A44B-8880-4C6E-B849-5ED5CCAE37D1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tc={928AF0CA-5461-4925-A10F-4F5432D60210}</author>
    <author>Štěrbová Daniela</author>
    <author>kanokovama</author>
    <author>soc46</author>
  </authors>
  <commentList>
    <comment ref="A6" authorId="0" shapeId="0" xr:uid="{928AF0CA-5461-4925-A10F-4F5432D60210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zrušeno slovo "hlavní" pracovní poměr</t>
      </text>
    </comment>
    <comment ref="I8" authorId="1" shapeId="0" xr:uid="{30A77937-A219-489F-BA37-B5CE79A463CD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8" authorId="2" shapeId="0" xr:uid="{A01CC993-6296-4F5A-A7A5-197C3A2595C5}">
      <text>
        <r>
          <rPr>
            <b/>
            <sz val="8"/>
            <color indexed="10"/>
            <rFont val="Tahoma"/>
            <family val="2"/>
            <charset val="238"/>
          </rPr>
          <t xml:space="preserve">Šedé buňky nevyplňujte, jsou zde vloženy vzorce 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K8" authorId="1" shapeId="0" xr:uid="{80E08EC3-3D1D-49D3-8701-A3A24CC94157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</text>
    </comment>
    <comment ref="L8" authorId="3" shapeId="0" xr:uid="{A5EF9855-A509-4742-B076-F1635C9264B2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</text>
    </comment>
    <comment ref="I20" authorId="1" shapeId="0" xr:uid="{46DC499B-7A80-44C7-B619-86200EDE1001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10"/>
            <rFont val="Tahoma"/>
            <family val="2"/>
            <charset val="238"/>
          </rPr>
          <t xml:space="preserve">
</t>
        </r>
      </text>
    </comment>
    <comment ref="J20" authorId="1" shapeId="0" xr:uid="{13AAA32F-E283-4732-868F-A5D76C427866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K20" authorId="1" shapeId="0" xr:uid="{F782D010-6F33-4A87-B9C6-CCA4DC9CCB42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20" authorId="1" shapeId="0" xr:uid="{BD30C542-70F3-4ACC-9527-40FF1A447E7E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39" authorId="3" shapeId="0" xr:uid="{92A90A42-6829-448A-8F5F-200E0E572871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</text>
    </comment>
  </commentList>
</comments>
</file>

<file path=xl/sharedStrings.xml><?xml version="1.0" encoding="utf-8"?>
<sst xmlns="http://schemas.openxmlformats.org/spreadsheetml/2006/main" count="153" uniqueCount="129">
  <si>
    <t>Název sociální služby:</t>
  </si>
  <si>
    <t xml:space="preserve"> </t>
  </si>
  <si>
    <t>Název žadatele:</t>
  </si>
  <si>
    <t>FINANČNÍ ZDROJE</t>
  </si>
  <si>
    <t>Poř. č.</t>
  </si>
  <si>
    <t>ZDROJE FINANCOVÁNÍ PROJEKTU</t>
  </si>
  <si>
    <t>Plán zdrojů</t>
  </si>
  <si>
    <t>Kč</t>
  </si>
  <si>
    <t>Podíl zdrojů k celkovým plán. zdrojům projektu %</t>
  </si>
  <si>
    <t>1.</t>
  </si>
  <si>
    <t>Dotace z rozpočtu SMO</t>
  </si>
  <si>
    <t>2.</t>
  </si>
  <si>
    <t>Příspěvek zřizovatele na provoz NNO</t>
  </si>
  <si>
    <t>3.</t>
  </si>
  <si>
    <t>Dotace z rozpočtu ÚMOb</t>
  </si>
  <si>
    <t>4.</t>
  </si>
  <si>
    <t>Státní dotace MPSV</t>
  </si>
  <si>
    <t>5.</t>
  </si>
  <si>
    <t>Dotace z jiných rezortů státní správy</t>
  </si>
  <si>
    <t>6.</t>
  </si>
  <si>
    <t>Příspěvek - Úřad práce</t>
  </si>
  <si>
    <t>7.</t>
  </si>
  <si>
    <t>Dotace od MSK</t>
  </si>
  <si>
    <t>8.</t>
  </si>
  <si>
    <t>Příjmy z IP MSK</t>
  </si>
  <si>
    <t>9.</t>
  </si>
  <si>
    <t>Dotace z rozpočtu jiných obcí</t>
  </si>
  <si>
    <t>10.</t>
  </si>
  <si>
    <t>Dotace ze strukturálních fondů</t>
  </si>
  <si>
    <t>11.</t>
  </si>
  <si>
    <t>Příjmy od účastníků</t>
  </si>
  <si>
    <t>12.</t>
  </si>
  <si>
    <t>Úhrady od zdravotních pojišťoven</t>
  </si>
  <si>
    <t>13.</t>
  </si>
  <si>
    <t>Dary, nadace</t>
  </si>
  <si>
    <t>14.</t>
  </si>
  <si>
    <t>Vlastní zdroje, zdroje z vlastní činnosti</t>
  </si>
  <si>
    <t>15.</t>
  </si>
  <si>
    <t xml:space="preserve">Jiné zdroje financování </t>
  </si>
  <si>
    <t>16.</t>
  </si>
  <si>
    <t>Členské příspěvky celkem</t>
  </si>
  <si>
    <t>ZDROJE CELKEM</t>
  </si>
  <si>
    <t>Datum:</t>
  </si>
  <si>
    <t>PERSONÁLNÍ OBSAZENÍ PROJEKTU</t>
  </si>
  <si>
    <t>A. PŘEHLED VŠECH ZAMĚSTNANCŮ PODÍLEJÍCÍCH SE NA REALIZACI PROJEKTU - PRACOVNÍ POMĚR</t>
  </si>
  <si>
    <t xml:space="preserve">Pracovní zařazení, pozice </t>
  </si>
  <si>
    <t>Specifikace</t>
  </si>
  <si>
    <t>Počet osob</t>
  </si>
  <si>
    <t>Celkový úvazek v organizaci</t>
  </si>
  <si>
    <t>Úvazek pro projekt</t>
  </si>
  <si>
    <t>Hrubá mzda při 100% úvazku (Kč)/měs.</t>
  </si>
  <si>
    <t>Hrubá mzda/měs. ve výši podílu úvazku (Kč)</t>
  </si>
  <si>
    <t>Hrubá mzda/rok (Kč)</t>
  </si>
  <si>
    <t>Zákonné odvody zaměstnavatele/měs. (Kč)</t>
  </si>
  <si>
    <t>Zákonné odvody zaměstnavatele/rok (Kč)</t>
  </si>
  <si>
    <t>Osobní náklady  tj. hrubá mzda + odvody/rok (Kč)</t>
  </si>
  <si>
    <t>CELKEM</t>
  </si>
  <si>
    <t>x</t>
  </si>
  <si>
    <t>X</t>
  </si>
  <si>
    <t>B. PŘEHLED VŠECH ZAMĚSTNANCŮ PODÍLEJÍCÍCH SE NA REALIZACI PROJEKTU - DOHODY O PRACOVNÍ ČINNOSTI</t>
  </si>
  <si>
    <t>Sjednaný rozsah celkové pracovní doby za měs. (hod.)</t>
  </si>
  <si>
    <t>Sjednaná doba od - do (ddmmrr)</t>
  </si>
  <si>
    <t>Počet odprac. měcíců celkem</t>
  </si>
  <si>
    <t>Odměna/měs. (Kč)</t>
  </si>
  <si>
    <t>Odměna/počet měsíců
(Kč)</t>
  </si>
  <si>
    <t>Osobní náklady celkem, tj. odměna + odvody /rok (Kč)</t>
  </si>
  <si>
    <t>C. PŘEHLED VŠECH ZAMĚSTNANCŮ PODÍLEJÍCÍCH SE NA REALIZACI PROJEKTU - DOHODY O PROVEDENÍ PRÁCE</t>
  </si>
  <si>
    <t>Celkový sjednaný rozsah práce (hod.)</t>
  </si>
  <si>
    <t>Sjednaná odměna/hod. (Kč)</t>
  </si>
  <si>
    <t>Odměna celkem (Kč)</t>
  </si>
  <si>
    <t>Jméno a příjmení statutárního zástupce:</t>
  </si>
  <si>
    <t>Podpis:</t>
  </si>
  <si>
    <t xml:space="preserve">NÁKLADOVÝ ROZPOČET </t>
  </si>
  <si>
    <t>Druh nákladu</t>
  </si>
  <si>
    <t xml:space="preserve">CELKOVÉ PLÁNOVANÉ NÁKLADY NA REALIZACI PROJEKTU </t>
  </si>
  <si>
    <t>CELKOVÁ VÝŠE POŽADOVANÝCH PENĚŽNÍCH PROSTŘEDKŮ ZE SMO (KČ)</t>
  </si>
  <si>
    <t>Zdůvodnění všech položek požadovaných peněžních prostředků ze SMO (specifikace, odůvodnění)</t>
  </si>
  <si>
    <t>CELKOVÉ NÁKLADY</t>
  </si>
  <si>
    <t>% podíl požadovaných peněžních prostředků ze SMO k celkovým nákladům projektu</t>
  </si>
  <si>
    <t>100%</t>
  </si>
  <si>
    <t>1.SPOTŘEBOVANÉ NÁKUPY CELKEM</t>
  </si>
  <si>
    <t>1.1.Spotřeba materiálu</t>
  </si>
  <si>
    <t>1.1.1.potraviny</t>
  </si>
  <si>
    <t>1.1.2.kancelářské potřeby</t>
  </si>
  <si>
    <t>1.1.3.pohonné hmoty</t>
  </si>
  <si>
    <t>1.1.4.drogerie</t>
  </si>
  <si>
    <t>1.1.5.knihy, časopisy, publikace</t>
  </si>
  <si>
    <t>1.1.6.ochranné pracovní pomůcky</t>
  </si>
  <si>
    <t>1.1.7.ostatní materiál</t>
  </si>
  <si>
    <t>1.2.Spotřeba energie</t>
  </si>
  <si>
    <t>1.2.1.elektrická energie</t>
  </si>
  <si>
    <t>1.2.2.teplo</t>
  </si>
  <si>
    <t>1.2.3.vodné, stočné</t>
  </si>
  <si>
    <t>1.2.4.plyn</t>
  </si>
  <si>
    <t>1.2.5.ostatní energie</t>
  </si>
  <si>
    <t>1.3.Dlouhodobý majetek</t>
  </si>
  <si>
    <t>1.3.1.dlouhodobý hmotný majetek do 40 tis. Kč - specifikace</t>
  </si>
  <si>
    <t>1.3.2.dlouhodobý nehmotný majetek do 60 tis. Kč - specifikace</t>
  </si>
  <si>
    <t>2.SLUŽBY CELKEM</t>
  </si>
  <si>
    <t>2.1.opravy a udržování</t>
  </si>
  <si>
    <t>2.2.cestovné</t>
  </si>
  <si>
    <t>2.3.Ostatní služby</t>
  </si>
  <si>
    <t>2.3.1.spoje (telefony,internet, poštovné, ostatní spoje)</t>
  </si>
  <si>
    <t>2.3.2.účetní služby</t>
  </si>
  <si>
    <t>2.3.3.nájemné</t>
  </si>
  <si>
    <t>2.3.4.konzultační, poradenské a právní služby</t>
  </si>
  <si>
    <t>2.3.5.školení a kurzy</t>
  </si>
  <si>
    <t>2.3.6.ubytování účastníků</t>
  </si>
  <si>
    <t>2.3.7.stravování účastníků</t>
  </si>
  <si>
    <t>2.3.8.úklidové služby</t>
  </si>
  <si>
    <t>2.3.9.doprava</t>
  </si>
  <si>
    <t>2.3.10.vstupné na akce</t>
  </si>
  <si>
    <t>2.3.11.revize</t>
  </si>
  <si>
    <t>2.3.12.odvoz odpadů</t>
  </si>
  <si>
    <t>2.3.13.inzerce a propagace</t>
  </si>
  <si>
    <t>2.3.14.bankovní služby</t>
  </si>
  <si>
    <t>2.3.15.pojištění majetku</t>
  </si>
  <si>
    <t>2.3.16.jiné služby - specifikace</t>
  </si>
  <si>
    <t>3.OSOBNÍ NÁKLADY</t>
  </si>
  <si>
    <t>3.1.mzdové náklady HPP (pracovní smlouvy)</t>
  </si>
  <si>
    <t>3.2.dohody o pracovní činnosti (DPČ)</t>
  </si>
  <si>
    <t>3.3.dohody o provedení práce (DPP)</t>
  </si>
  <si>
    <t>3.4.zákonné sociální a zdravotní pojištění</t>
  </si>
  <si>
    <t>3.5.zákonné pojištění odpovědnosti zaměstnavatele (Kooperativa)</t>
  </si>
  <si>
    <t>3.6.jiné osobní náklady - specifikace</t>
  </si>
  <si>
    <t>4.ODPISY</t>
  </si>
  <si>
    <t>5.JINÉ NÁKLADY - SPECIFIKACE</t>
  </si>
  <si>
    <t>datum</t>
  </si>
  <si>
    <t>podpis statutárního zástupce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</si>
</sst>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##\ ###\ ###\ ##0.00"/>
  </numFmts>
  <fonts count="19" x14ac:knownFonts="1">
    <font>
      <sz val="11"/>
      <color theme="1"/>
      <name val="Aptos Narrow"/>
      <family val="2"/>
      <charset val="238"/>
      <scheme val="minor"/>
    </font>
    <font>
      <sz val="10"/>
      <name val="Arial CE"/>
      <charset val="238"/>
    </font>
    <font>
      <b/>
      <sz val="10"/>
      <name val="Trebuchet MS"/>
      <family val="2"/>
      <charset val="238"/>
    </font>
    <font>
      <sz val="10"/>
      <name val="Trebuchet MS"/>
      <family val="2"/>
      <charset val="238"/>
    </font>
    <font>
      <b/>
      <sz val="12"/>
      <name val="Trebuchet MS"/>
      <family val="2"/>
      <charset val="238"/>
    </font>
    <font>
      <sz val="12"/>
      <name val="Arial CE"/>
      <charset val="238"/>
    </font>
    <font>
      <b/>
      <i/>
      <sz val="10"/>
      <name val="Trebuchet MS"/>
      <family val="2"/>
      <charset val="238"/>
    </font>
    <font>
      <i/>
      <sz val="10"/>
      <name val="Trebuchet MS"/>
      <family val="2"/>
      <charset val="238"/>
    </font>
    <font>
      <b/>
      <sz val="10"/>
      <name val="Arial CE"/>
      <charset val="238"/>
    </font>
    <font>
      <b/>
      <sz val="8"/>
      <color indexed="10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10"/>
      <name val="Tahoma"/>
      <family val="2"/>
      <charset val="238"/>
    </font>
    <font>
      <b/>
      <sz val="9"/>
      <color indexed="10"/>
      <name val="Tahoma"/>
      <family val="2"/>
      <charset val="238"/>
    </font>
    <font>
      <sz val="10"/>
      <color rgb="FF000000"/>
      <name val="Arial"/>
    </font>
    <font>
      <b/>
      <sz val="10"/>
      <color rgb="FFFFFFFF"/>
      <name val="Arial"/>
    </font>
    <font>
      <b/>
      <sz val="10"/>
      <color rgb="FF000000"/>
      <name val="Arial"/>
    </font>
    <font>
      <b/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EAEAEA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4" fillId="0" borderId="0"/>
  </cellStyleXfs>
  <cellXfs count="147">
    <xf numFmtId="0" fontId="0" fillId="0" borderId="0" xfId="0"/>
    <xf numFmtId="0" fontId="2" fillId="2" borderId="4" xfId="1" applyFont="1" applyFill="1" applyBorder="1" applyAlignment="1">
      <alignment vertical="top" wrapText="1"/>
    </xf>
    <xf numFmtId="0" fontId="3" fillId="0" borderId="0" xfId="1" applyFont="1" applyAlignment="1" applyProtection="1">
      <alignment vertical="top"/>
      <protection locked="0"/>
    </xf>
    <xf numFmtId="0" fontId="3" fillId="0" borderId="0" xfId="1" applyFont="1" applyProtection="1">
      <protection locked="0"/>
    </xf>
    <xf numFmtId="0" fontId="2" fillId="0" borderId="0" xfId="1" applyFont="1" applyAlignment="1">
      <alignment vertical="top" wrapText="1"/>
    </xf>
    <xf numFmtId="0" fontId="3" fillId="0" borderId="0" xfId="1" applyFont="1" applyAlignment="1" applyProtection="1">
      <alignment horizontal="left" vertical="top" wrapText="1"/>
      <protection locked="0"/>
    </xf>
    <xf numFmtId="0" fontId="1" fillId="0" borderId="0" xfId="1" applyAlignment="1" applyProtection="1">
      <alignment horizontal="left" vertical="top"/>
      <protection locked="0"/>
    </xf>
    <xf numFmtId="0" fontId="3" fillId="0" borderId="0" xfId="2" applyFont="1" applyAlignment="1">
      <alignment vertical="top"/>
    </xf>
    <xf numFmtId="0" fontId="3" fillId="0" borderId="0" xfId="2" applyFont="1"/>
    <xf numFmtId="0" fontId="2" fillId="0" borderId="0" xfId="2" applyFont="1" applyAlignment="1">
      <alignment vertical="top" wrapText="1"/>
    </xf>
    <xf numFmtId="0" fontId="3" fillId="0" borderId="0" xfId="2" applyFont="1" applyAlignment="1">
      <alignment vertical="top" wrapText="1"/>
    </xf>
    <xf numFmtId="0" fontId="3" fillId="0" borderId="0" xfId="2" applyFont="1" applyAlignment="1">
      <alignment horizontal="left" vertical="top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vertical="center" wrapText="1"/>
    </xf>
    <xf numFmtId="0" fontId="2" fillId="2" borderId="4" xfId="2" applyFont="1" applyFill="1" applyBorder="1" applyAlignment="1">
      <alignment horizontal="center" vertical="center" wrapText="1" shrinkToFit="1"/>
    </xf>
    <xf numFmtId="0" fontId="2" fillId="3" borderId="5" xfId="2" applyFont="1" applyFill="1" applyBorder="1" applyAlignment="1" applyProtection="1">
      <alignment vertical="top" wrapText="1"/>
      <protection locked="0"/>
    </xf>
    <xf numFmtId="0" fontId="2" fillId="0" borderId="4" xfId="2" applyFont="1" applyBorder="1" applyAlignment="1" applyProtection="1">
      <alignment vertical="center" wrapText="1"/>
      <protection locked="0"/>
    </xf>
    <xf numFmtId="0" fontId="2" fillId="0" borderId="4" xfId="2" applyFont="1" applyBorder="1" applyAlignment="1" applyProtection="1">
      <alignment horizontal="center" vertical="top" wrapText="1"/>
      <protection locked="0"/>
    </xf>
    <xf numFmtId="2" fontId="3" fillId="0" borderId="4" xfId="2" applyNumberFormat="1" applyFont="1" applyBorder="1" applyAlignment="1" applyProtection="1">
      <alignment horizontal="center" vertical="top"/>
      <protection locked="0"/>
    </xf>
    <xf numFmtId="3" fontId="3" fillId="4" borderId="4" xfId="2" applyNumberFormat="1" applyFont="1" applyFill="1" applyBorder="1" applyAlignment="1">
      <alignment horizontal="right" vertical="top"/>
    </xf>
    <xf numFmtId="3" fontId="3" fillId="2" borderId="4" xfId="2" applyNumberFormat="1" applyFont="1" applyFill="1" applyBorder="1" applyAlignment="1">
      <alignment horizontal="right" vertical="top"/>
    </xf>
    <xf numFmtId="3" fontId="3" fillId="2" borderId="4" xfId="2" applyNumberFormat="1" applyFont="1" applyFill="1" applyBorder="1" applyAlignment="1">
      <alignment vertical="top"/>
    </xf>
    <xf numFmtId="3" fontId="2" fillId="2" borderId="4" xfId="2" applyNumberFormat="1" applyFont="1" applyFill="1" applyBorder="1" applyAlignment="1">
      <alignment vertical="top"/>
    </xf>
    <xf numFmtId="0" fontId="3" fillId="0" borderId="4" xfId="2" applyFont="1" applyBorder="1" applyAlignment="1" applyProtection="1">
      <alignment vertical="top" wrapText="1"/>
      <protection locked="0"/>
    </xf>
    <xf numFmtId="0" fontId="2" fillId="0" borderId="4" xfId="2" applyFont="1" applyBorder="1" applyAlignment="1" applyProtection="1">
      <alignment vertical="top" wrapText="1"/>
      <protection locked="0"/>
    </xf>
    <xf numFmtId="0" fontId="3" fillId="0" borderId="0" xfId="2" applyFont="1" applyProtection="1">
      <protection locked="0"/>
    </xf>
    <xf numFmtId="0" fontId="2" fillId="3" borderId="4" xfId="2" applyFont="1" applyFill="1" applyBorder="1" applyAlignment="1" applyProtection="1">
      <alignment vertical="top" wrapText="1"/>
      <protection locked="0"/>
    </xf>
    <xf numFmtId="3" fontId="3" fillId="2" borderId="9" xfId="2" applyNumberFormat="1" applyFont="1" applyFill="1" applyBorder="1" applyAlignment="1">
      <alignment horizontal="right" vertical="top"/>
    </xf>
    <xf numFmtId="3" fontId="3" fillId="2" borderId="9" xfId="2" applyNumberFormat="1" applyFont="1" applyFill="1" applyBorder="1" applyAlignment="1">
      <alignment vertical="top"/>
    </xf>
    <xf numFmtId="0" fontId="2" fillId="2" borderId="10" xfId="2" applyFont="1" applyFill="1" applyBorder="1" applyAlignment="1">
      <alignment horizontal="center" vertical="top" wrapText="1"/>
    </xf>
    <xf numFmtId="2" fontId="2" fillId="2" borderId="7" xfId="2" applyNumberFormat="1" applyFont="1" applyFill="1" applyBorder="1" applyAlignment="1">
      <alignment horizontal="center" vertical="top" wrapText="1"/>
    </xf>
    <xf numFmtId="2" fontId="2" fillId="2" borderId="11" xfId="2" applyNumberFormat="1" applyFont="1" applyFill="1" applyBorder="1" applyAlignment="1">
      <alignment horizontal="center"/>
    </xf>
    <xf numFmtId="3" fontId="2" fillId="2" borderId="7" xfId="2" applyNumberFormat="1" applyFont="1" applyFill="1" applyBorder="1" applyAlignment="1">
      <alignment horizontal="right"/>
    </xf>
    <xf numFmtId="3" fontId="2" fillId="2" borderId="6" xfId="2" applyNumberFormat="1" applyFont="1" applyFill="1" applyBorder="1" applyAlignment="1">
      <alignment horizontal="right"/>
    </xf>
    <xf numFmtId="3" fontId="2" fillId="2" borderId="12" xfId="2" applyNumberFormat="1" applyFont="1" applyFill="1" applyBorder="1" applyAlignment="1">
      <alignment horizontal="right"/>
    </xf>
    <xf numFmtId="3" fontId="2" fillId="2" borderId="12" xfId="2" applyNumberFormat="1" applyFont="1" applyFill="1" applyBorder="1"/>
    <xf numFmtId="0" fontId="3" fillId="0" borderId="0" xfId="2" applyFont="1" applyAlignment="1" applyProtection="1">
      <alignment vertical="top" wrapText="1"/>
      <protection locked="0"/>
    </xf>
    <xf numFmtId="0" fontId="2" fillId="4" borderId="4" xfId="2" applyFont="1" applyFill="1" applyBorder="1" applyAlignment="1" applyProtection="1">
      <alignment horizontal="center" vertical="top" wrapText="1"/>
      <protection locked="0"/>
    </xf>
    <xf numFmtId="3" fontId="3" fillId="0" borderId="4" xfId="2" applyNumberFormat="1" applyFont="1" applyBorder="1" applyAlignment="1" applyProtection="1">
      <alignment horizontal="center" vertical="top"/>
      <protection locked="0"/>
    </xf>
    <xf numFmtId="49" fontId="3" fillId="0" borderId="4" xfId="2" applyNumberFormat="1" applyFont="1" applyBorder="1" applyAlignment="1" applyProtection="1">
      <alignment horizontal="center" vertical="top" wrapText="1"/>
      <protection locked="0"/>
    </xf>
    <xf numFmtId="164" fontId="3" fillId="0" borderId="4" xfId="2" applyNumberFormat="1" applyFont="1" applyBorder="1" applyAlignment="1" applyProtection="1">
      <alignment horizontal="right" vertical="top" wrapText="1"/>
      <protection locked="0"/>
    </xf>
    <xf numFmtId="3" fontId="3" fillId="0" borderId="4" xfId="2" applyNumberFormat="1" applyFont="1" applyBorder="1" applyAlignment="1" applyProtection="1">
      <alignment horizontal="right" vertical="top" wrapText="1"/>
      <protection locked="0"/>
    </xf>
    <xf numFmtId="3" fontId="3" fillId="2" borderId="4" xfId="2" applyNumberFormat="1" applyFont="1" applyFill="1" applyBorder="1" applyAlignment="1">
      <alignment horizontal="right" vertical="top" wrapText="1"/>
    </xf>
    <xf numFmtId="3" fontId="3" fillId="2" borderId="4" xfId="2" applyNumberFormat="1" applyFont="1" applyFill="1" applyBorder="1" applyAlignment="1">
      <alignment vertical="top" wrapText="1"/>
    </xf>
    <xf numFmtId="0" fontId="8" fillId="2" borderId="10" xfId="2" applyFont="1" applyFill="1" applyBorder="1" applyAlignment="1">
      <alignment horizontal="center" vertical="top" wrapText="1"/>
    </xf>
    <xf numFmtId="0" fontId="2" fillId="2" borderId="14" xfId="2" applyFont="1" applyFill="1" applyBorder="1" applyAlignment="1">
      <alignment horizontal="center"/>
    </xf>
    <xf numFmtId="164" fontId="2" fillId="2" borderId="11" xfId="2" applyNumberFormat="1" applyFont="1" applyFill="1" applyBorder="1" applyAlignment="1">
      <alignment horizontal="right"/>
    </xf>
    <xf numFmtId="3" fontId="2" fillId="2" borderId="11" xfId="2" applyNumberFormat="1" applyFont="1" applyFill="1" applyBorder="1" applyAlignment="1">
      <alignment horizontal="right"/>
    </xf>
    <xf numFmtId="3" fontId="2" fillId="2" borderId="12" xfId="2" applyNumberFormat="1" applyFont="1" applyFill="1" applyBorder="1" applyAlignment="1">
      <alignment horizontal="right" vertical="top"/>
    </xf>
    <xf numFmtId="0" fontId="2" fillId="3" borderId="4" xfId="2" applyFont="1" applyFill="1" applyBorder="1" applyAlignment="1" applyProtection="1">
      <alignment vertical="center" wrapText="1"/>
      <protection locked="0"/>
    </xf>
    <xf numFmtId="1" fontId="2" fillId="0" borderId="4" xfId="2" applyNumberFormat="1" applyFont="1" applyBorder="1" applyAlignment="1" applyProtection="1">
      <alignment horizontal="center" vertical="top" wrapText="1"/>
      <protection locked="0"/>
    </xf>
    <xf numFmtId="1" fontId="2" fillId="4" borderId="4" xfId="2" applyNumberFormat="1" applyFont="1" applyFill="1" applyBorder="1" applyAlignment="1" applyProtection="1">
      <alignment horizontal="center" vertical="top" wrapText="1"/>
      <protection locked="0"/>
    </xf>
    <xf numFmtId="3" fontId="2" fillId="2" borderId="4" xfId="2" applyNumberFormat="1" applyFont="1" applyFill="1" applyBorder="1" applyAlignment="1">
      <alignment horizontal="right" vertical="top"/>
    </xf>
    <xf numFmtId="0" fontId="3" fillId="3" borderId="4" xfId="2" applyFont="1" applyFill="1" applyBorder="1" applyAlignment="1" applyProtection="1">
      <alignment vertical="top" wrapText="1"/>
      <protection locked="0"/>
    </xf>
    <xf numFmtId="0" fontId="3" fillId="3" borderId="9" xfId="2" applyFont="1" applyFill="1" applyBorder="1" applyAlignment="1" applyProtection="1">
      <alignment vertical="top" wrapText="1"/>
      <protection locked="0"/>
    </xf>
    <xf numFmtId="0" fontId="2" fillId="3" borderId="9" xfId="2" applyFont="1" applyFill="1" applyBorder="1" applyAlignment="1" applyProtection="1">
      <alignment vertical="top" wrapText="1"/>
      <protection locked="0"/>
    </xf>
    <xf numFmtId="1" fontId="2" fillId="0" borderId="9" xfId="2" applyNumberFormat="1" applyFont="1" applyBorder="1" applyAlignment="1" applyProtection="1">
      <alignment horizontal="center" vertical="top" wrapText="1"/>
      <protection locked="0"/>
    </xf>
    <xf numFmtId="1" fontId="2" fillId="4" borderId="9" xfId="2" applyNumberFormat="1" applyFont="1" applyFill="1" applyBorder="1" applyAlignment="1" applyProtection="1">
      <alignment horizontal="center" vertical="top" wrapText="1"/>
      <protection locked="0"/>
    </xf>
    <xf numFmtId="3" fontId="3" fillId="0" borderId="9" xfId="2" applyNumberFormat="1" applyFont="1" applyBorder="1" applyAlignment="1" applyProtection="1">
      <alignment horizontal="center" vertical="top"/>
      <protection locked="0"/>
    </xf>
    <xf numFmtId="49" fontId="3" fillId="0" borderId="9" xfId="2" applyNumberFormat="1" applyFont="1" applyBorder="1" applyAlignment="1" applyProtection="1">
      <alignment horizontal="center" vertical="top" wrapText="1"/>
      <protection locked="0"/>
    </xf>
    <xf numFmtId="3" fontId="2" fillId="2" borderId="15" xfId="2" applyNumberFormat="1" applyFont="1" applyFill="1" applyBorder="1" applyAlignment="1">
      <alignment horizontal="right"/>
    </xf>
    <xf numFmtId="0" fontId="3" fillId="2" borderId="4" xfId="2" applyFont="1" applyFill="1" applyBorder="1" applyAlignment="1" applyProtection="1">
      <alignment horizontal="left" vertical="center" wrapText="1"/>
      <protection locked="0"/>
    </xf>
    <xf numFmtId="0" fontId="1" fillId="0" borderId="16" xfId="2" applyBorder="1" applyAlignment="1" applyProtection="1">
      <alignment horizontal="left" vertical="center" wrapText="1"/>
      <protection locked="0"/>
    </xf>
    <xf numFmtId="49" fontId="3" fillId="0" borderId="0" xfId="2" applyNumberFormat="1" applyFont="1" applyAlignment="1" applyProtection="1">
      <alignment horizontal="left" vertical="center"/>
      <protection locked="0"/>
    </xf>
    <xf numFmtId="0" fontId="3" fillId="0" borderId="0" xfId="2" applyFont="1" applyAlignment="1" applyProtection="1">
      <alignment horizontal="left" vertical="center"/>
      <protection locked="0"/>
    </xf>
    <xf numFmtId="0" fontId="3" fillId="0" borderId="0" xfId="1" applyFont="1"/>
    <xf numFmtId="0" fontId="1" fillId="0" borderId="0" xfId="1" applyAlignment="1">
      <alignment vertical="top"/>
    </xf>
    <xf numFmtId="0" fontId="2" fillId="2" borderId="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/>
    </xf>
    <xf numFmtId="3" fontId="3" fillId="0" borderId="4" xfId="1" applyNumberFormat="1" applyFont="1" applyBorder="1" applyProtection="1">
      <protection locked="0"/>
    </xf>
    <xf numFmtId="0" fontId="3" fillId="0" borderId="4" xfId="1" applyFont="1" applyBorder="1" applyAlignment="1">
      <alignment horizontal="left" vertical="top"/>
    </xf>
    <xf numFmtId="0" fontId="3" fillId="0" borderId="4" xfId="1" applyFont="1" applyBorder="1" applyAlignment="1">
      <alignment vertical="top" wrapText="1"/>
    </xf>
    <xf numFmtId="10" fontId="3" fillId="2" borderId="4" xfId="3" applyNumberFormat="1" applyFont="1" applyFill="1" applyBorder="1"/>
    <xf numFmtId="3" fontId="3" fillId="3" borderId="4" xfId="1" applyNumberFormat="1" applyFont="1" applyFill="1" applyBorder="1" applyProtection="1">
      <protection locked="0"/>
    </xf>
    <xf numFmtId="3" fontId="2" fillId="2" borderId="4" xfId="1" applyNumberFormat="1" applyFont="1" applyFill="1" applyBorder="1"/>
    <xf numFmtId="10" fontId="2" fillId="2" borderId="4" xfId="3" applyNumberFormat="1" applyFont="1" applyFill="1" applyBorder="1"/>
    <xf numFmtId="0" fontId="3" fillId="2" borderId="4" xfId="1" applyFont="1" applyFill="1" applyBorder="1" applyAlignment="1">
      <alignment horizontal="left" vertical="center" wrapText="1"/>
    </xf>
    <xf numFmtId="14" fontId="3" fillId="0" borderId="4" xfId="1" applyNumberFormat="1" applyFont="1" applyBorder="1" applyAlignment="1" applyProtection="1">
      <alignment horizontal="left" vertical="center" wrapText="1"/>
      <protection locked="0"/>
    </xf>
    <xf numFmtId="49" fontId="3" fillId="0" borderId="0" xfId="1" applyNumberFormat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/>
    <xf numFmtId="0" fontId="14" fillId="0" borderId="0" xfId="4"/>
    <xf numFmtId="0" fontId="14" fillId="0" borderId="17" xfId="4" applyBorder="1"/>
    <xf numFmtId="0" fontId="14" fillId="0" borderId="0" xfId="4" applyAlignment="1">
      <alignment horizontal="center"/>
    </xf>
    <xf numFmtId="0" fontId="15" fillId="0" borderId="0" xfId="4" applyFont="1" applyAlignment="1">
      <alignment vertical="top"/>
    </xf>
    <xf numFmtId="0" fontId="16" fillId="5" borderId="4" xfId="4" applyFont="1" applyFill="1" applyBorder="1" applyAlignment="1">
      <alignment horizontal="center" vertical="center" wrapText="1"/>
    </xf>
    <xf numFmtId="0" fontId="18" fillId="5" borderId="4" xfId="4" applyFont="1" applyFill="1" applyBorder="1" applyAlignment="1">
      <alignment horizontal="center" vertical="center" wrapText="1"/>
    </xf>
    <xf numFmtId="0" fontId="16" fillId="5" borderId="4" xfId="4" applyFont="1" applyFill="1" applyBorder="1" applyAlignment="1">
      <alignment horizontal="center" vertical="center"/>
    </xf>
    <xf numFmtId="1" fontId="16" fillId="5" borderId="4" xfId="4" applyNumberFormat="1" applyFont="1" applyFill="1" applyBorder="1" applyAlignment="1">
      <alignment horizontal="center" vertical="center"/>
    </xf>
    <xf numFmtId="49" fontId="18" fillId="5" borderId="4" xfId="4" applyNumberFormat="1" applyFont="1" applyFill="1" applyBorder="1" applyAlignment="1">
      <alignment horizontal="center" vertical="center" wrapText="1"/>
    </xf>
    <xf numFmtId="9" fontId="16" fillId="5" borderId="4" xfId="4" applyNumberFormat="1" applyFont="1" applyFill="1" applyBorder="1" applyAlignment="1">
      <alignment horizontal="center" vertical="center" wrapText="1"/>
    </xf>
    <xf numFmtId="0" fontId="16" fillId="5" borderId="4" xfId="4" applyFont="1" applyFill="1" applyBorder="1" applyAlignment="1">
      <alignment vertical="top"/>
    </xf>
    <xf numFmtId="165" fontId="16" fillId="5" borderId="4" xfId="4" applyNumberFormat="1" applyFont="1" applyFill="1" applyBorder="1" applyAlignment="1">
      <alignment vertical="top"/>
    </xf>
    <xf numFmtId="0" fontId="16" fillId="6" borderId="4" xfId="4" applyFont="1" applyFill="1" applyBorder="1" applyAlignment="1">
      <alignment vertical="top"/>
    </xf>
    <xf numFmtId="165" fontId="16" fillId="6" borderId="4" xfId="4" applyNumberFormat="1" applyFont="1" applyFill="1" applyBorder="1" applyAlignment="1">
      <alignment vertical="top"/>
    </xf>
    <xf numFmtId="0" fontId="16" fillId="6" borderId="4" xfId="4" applyFont="1" applyFill="1" applyBorder="1" applyAlignment="1">
      <alignment vertical="top" wrapText="1"/>
    </xf>
    <xf numFmtId="0" fontId="14" fillId="0" borderId="4" xfId="4" applyBorder="1"/>
    <xf numFmtId="165" fontId="14" fillId="0" borderId="4" xfId="4" applyNumberFormat="1" applyBorder="1"/>
    <xf numFmtId="0" fontId="14" fillId="0" borderId="4" xfId="4" applyBorder="1" applyAlignment="1">
      <alignment wrapText="1"/>
    </xf>
    <xf numFmtId="0" fontId="16" fillId="5" borderId="4" xfId="4" applyFont="1" applyFill="1" applyBorder="1" applyAlignment="1">
      <alignment vertical="top" wrapText="1"/>
    </xf>
    <xf numFmtId="0" fontId="2" fillId="2" borderId="4" xfId="1" applyFont="1" applyFill="1" applyBorder="1" applyAlignment="1">
      <alignment vertical="top" wrapText="1"/>
    </xf>
    <xf numFmtId="0" fontId="1" fillId="0" borderId="4" xfId="1" applyBorder="1" applyAlignment="1" applyProtection="1">
      <alignment horizontal="left" vertical="top"/>
      <protection hidden="1"/>
    </xf>
    <xf numFmtId="0" fontId="2" fillId="4" borderId="6" xfId="1" applyFont="1" applyFill="1" applyBorder="1" applyAlignment="1">
      <alignment vertical="top" wrapText="1"/>
    </xf>
    <xf numFmtId="0" fontId="1" fillId="4" borderId="7" xfId="1" applyFill="1" applyBorder="1" applyAlignment="1">
      <alignment vertical="top"/>
    </xf>
    <xf numFmtId="0" fontId="1" fillId="4" borderId="8" xfId="1" applyFill="1" applyBorder="1" applyAlignment="1">
      <alignment vertical="top"/>
    </xf>
    <xf numFmtId="0" fontId="2" fillId="2" borderId="4" xfId="1" applyFont="1" applyFill="1" applyBorder="1" applyAlignment="1">
      <alignment vertical="center" wrapText="1"/>
    </xf>
    <xf numFmtId="0" fontId="8" fillId="0" borderId="4" xfId="1" applyFont="1" applyBorder="1" applyAlignment="1">
      <alignment vertical="center"/>
    </xf>
    <xf numFmtId="0" fontId="2" fillId="2" borderId="4" xfId="1" applyFont="1" applyFill="1" applyBorder="1" applyAlignment="1">
      <alignment wrapText="1"/>
    </xf>
    <xf numFmtId="0" fontId="1" fillId="0" borderId="4" xfId="1" applyBorder="1" applyAlignment="1">
      <alignment wrapText="1"/>
    </xf>
    <xf numFmtId="0" fontId="1" fillId="0" borderId="4" xfId="1" applyBorder="1" applyAlignment="1" applyProtection="1">
      <alignment horizontal="left" vertical="center"/>
      <protection locked="0"/>
    </xf>
    <xf numFmtId="0" fontId="1" fillId="0" borderId="0" xfId="1" applyAlignment="1" applyProtection="1">
      <alignment horizontal="left" vertical="center"/>
      <protection locked="0"/>
    </xf>
    <xf numFmtId="0" fontId="2" fillId="2" borderId="1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2" fillId="0" borderId="4" xfId="1" applyFont="1" applyBorder="1" applyAlignment="1" applyProtection="1">
      <alignment horizontal="left" vertical="center" wrapText="1"/>
      <protection locked="0"/>
    </xf>
    <xf numFmtId="0" fontId="4" fillId="2" borderId="6" xfId="2" applyFont="1" applyFill="1" applyBorder="1" applyAlignment="1">
      <alignment vertical="center" wrapText="1"/>
    </xf>
    <xf numFmtId="0" fontId="4" fillId="2" borderId="7" xfId="2" applyFont="1" applyFill="1" applyBorder="1" applyAlignment="1">
      <alignment vertical="center" wrapText="1"/>
    </xf>
    <xf numFmtId="0" fontId="4" fillId="2" borderId="8" xfId="2" applyFont="1" applyFill="1" applyBorder="1" applyAlignment="1">
      <alignment vertical="center" wrapText="1"/>
    </xf>
    <xf numFmtId="0" fontId="5" fillId="2" borderId="7" xfId="2" applyFont="1" applyFill="1" applyBorder="1" applyAlignment="1">
      <alignment vertical="center"/>
    </xf>
    <xf numFmtId="0" fontId="5" fillId="2" borderId="8" xfId="2" applyFont="1" applyFill="1" applyBorder="1" applyAlignment="1">
      <alignment vertical="center"/>
    </xf>
    <xf numFmtId="0" fontId="4" fillId="2" borderId="13" xfId="2" applyFont="1" applyFill="1" applyBorder="1" applyAlignment="1">
      <alignment horizontal="left" vertical="top" wrapText="1"/>
    </xf>
    <xf numFmtId="0" fontId="1" fillId="2" borderId="14" xfId="2" applyFill="1" applyBorder="1" applyAlignment="1">
      <alignment horizontal="left" vertical="top" wrapText="1"/>
    </xf>
    <xf numFmtId="0" fontId="1" fillId="2" borderId="15" xfId="2" applyFill="1" applyBorder="1" applyAlignment="1">
      <alignment horizontal="left" vertical="top" wrapText="1"/>
    </xf>
    <xf numFmtId="3" fontId="7" fillId="0" borderId="1" xfId="2" applyNumberFormat="1" applyFont="1" applyBorder="1" applyAlignment="1" applyProtection="1">
      <alignment horizontal="right" vertical="top" wrapText="1"/>
      <protection locked="0"/>
    </xf>
    <xf numFmtId="3" fontId="7" fillId="0" borderId="3" xfId="2" applyNumberFormat="1" applyFont="1" applyBorder="1" applyAlignment="1" applyProtection="1">
      <alignment horizontal="right" vertical="top" wrapText="1"/>
      <protection locked="0"/>
    </xf>
    <xf numFmtId="0" fontId="2" fillId="2" borderId="6" xfId="2" applyFont="1" applyFill="1" applyBorder="1" applyAlignment="1">
      <alignment vertical="top" wrapText="1"/>
    </xf>
    <xf numFmtId="0" fontId="1" fillId="0" borderId="10" xfId="2" applyBorder="1" applyAlignment="1">
      <alignment vertical="top" wrapText="1"/>
    </xf>
    <xf numFmtId="0" fontId="2" fillId="2" borderId="6" xfId="2" applyFont="1" applyFill="1" applyBorder="1" applyAlignment="1">
      <alignment horizontal="right"/>
    </xf>
    <xf numFmtId="0" fontId="2" fillId="2" borderId="8" xfId="2" applyFont="1" applyFill="1" applyBorder="1" applyAlignment="1">
      <alignment horizontal="right"/>
    </xf>
    <xf numFmtId="0" fontId="3" fillId="0" borderId="0" xfId="2" applyFont="1" applyAlignment="1" applyProtection="1">
      <alignment vertical="top" wrapText="1"/>
      <protection locked="0"/>
    </xf>
    <xf numFmtId="49" fontId="3" fillId="0" borderId="1" xfId="2" applyNumberFormat="1" applyFont="1" applyBorder="1" applyAlignment="1" applyProtection="1">
      <alignment horizontal="right" vertical="top" wrapText="1"/>
      <protection locked="0"/>
    </xf>
    <xf numFmtId="49" fontId="3" fillId="0" borderId="3" xfId="2" applyNumberFormat="1" applyFont="1" applyBorder="1" applyAlignment="1" applyProtection="1">
      <alignment horizontal="right" vertical="top" wrapText="1"/>
      <protection locked="0"/>
    </xf>
    <xf numFmtId="0" fontId="2" fillId="2" borderId="1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 applyProtection="1">
      <alignment horizontal="left" vertical="center" wrapText="1"/>
      <protection locked="0"/>
    </xf>
    <xf numFmtId="0" fontId="1" fillId="0" borderId="3" xfId="2" applyBorder="1" applyAlignment="1" applyProtection="1">
      <alignment horizontal="left" vertical="center" wrapText="1"/>
      <protection locked="0"/>
    </xf>
    <xf numFmtId="0" fontId="1" fillId="0" borderId="4" xfId="2" applyBorder="1" applyAlignment="1" applyProtection="1">
      <alignment horizontal="left" vertical="center" wrapText="1"/>
      <protection locked="0"/>
    </xf>
    <xf numFmtId="0" fontId="2" fillId="2" borderId="11" xfId="2" applyFont="1" applyFill="1" applyBorder="1" applyAlignment="1">
      <alignment horizontal="right"/>
    </xf>
    <xf numFmtId="0" fontId="2" fillId="2" borderId="10" xfId="2" applyFont="1" applyFill="1" applyBorder="1" applyAlignment="1">
      <alignment horizontal="right"/>
    </xf>
    <xf numFmtId="14" fontId="3" fillId="0" borderId="2" xfId="2" applyNumberFormat="1" applyFont="1" applyBorder="1" applyAlignment="1" applyProtection="1">
      <alignment horizontal="left" vertical="center" wrapText="1"/>
      <protection locked="0"/>
    </xf>
    <xf numFmtId="0" fontId="0" fillId="0" borderId="4" xfId="2" applyFont="1" applyBorder="1" applyAlignment="1" applyProtection="1">
      <alignment horizontal="left" vertical="center" wrapText="1"/>
      <protection locked="0"/>
    </xf>
    <xf numFmtId="0" fontId="14" fillId="0" borderId="17" xfId="4" applyBorder="1"/>
    <xf numFmtId="0" fontId="14" fillId="0" borderId="0" xfId="4" applyAlignment="1">
      <alignment horizontal="center"/>
    </xf>
    <xf numFmtId="0" fontId="14" fillId="0" borderId="0" xfId="4"/>
    <xf numFmtId="0" fontId="17" fillId="0" borderId="4" xfId="4" applyFont="1" applyBorder="1" applyAlignment="1">
      <alignment horizontal="center" vertical="top" wrapText="1"/>
    </xf>
  </cellXfs>
  <cellStyles count="5">
    <cellStyle name="Normální" xfId="0" builtinId="0"/>
    <cellStyle name="Normální 2" xfId="1" xr:uid="{9BF4B7D8-657F-44F7-9C65-69A8865A4000}"/>
    <cellStyle name="Normální 2 2" xfId="2" xr:uid="{ADE43AE2-2EA6-4D5D-BB8D-1049D5E8D776}"/>
    <cellStyle name="Normální 3" xfId="4" xr:uid="{2C9FD8A4-CCF8-4C36-B228-6F963F202322}"/>
    <cellStyle name="Procenta 2" xfId="3" xr:uid="{D3AB0ADF-C6C1-42CF-B7EF-117EDB211B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oukolová Michaela" id="{E6E3A750-46E3-40CC-82CB-0C048EBFDD55}" userId="S::michaela.koukolova@ostrava.cz::46c6a75a-24f5-4896-8c8b-247f18963e72" providerId="AD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6" dT="2024-06-10T11:12:51.76" personId="{E6E3A750-46E3-40CC-82CB-0C048EBFDD55}" id="{928AF0CA-5461-4925-A10F-4F5432D60210}">
    <text>zrušeno slovo "hlavní" pracovní poměr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0733C-B5EB-43EB-8585-8557D7B870D7}">
  <sheetPr codeName="List2">
    <tabColor rgb="FF92D050"/>
    <pageSetUpPr fitToPage="1"/>
  </sheetPr>
  <dimension ref="A1:D27"/>
  <sheetViews>
    <sheetView showGridLines="0" zoomScale="90" zoomScaleNormal="90" zoomScalePageLayoutView="90" workbookViewId="0">
      <selection sqref="A1:B1"/>
    </sheetView>
  </sheetViews>
  <sheetFormatPr defaultColWidth="9.28515625" defaultRowHeight="15" x14ac:dyDescent="0.3"/>
  <cols>
    <col min="1" max="1" width="7.7109375" style="66" customWidth="1"/>
    <col min="2" max="2" width="38.85546875" style="66" customWidth="1"/>
    <col min="3" max="3" width="18.28515625" style="66" customWidth="1"/>
    <col min="4" max="4" width="20.140625" style="66" customWidth="1"/>
    <col min="5" max="16384" width="9.28515625" style="66"/>
  </cols>
  <sheetData>
    <row r="1" spans="1:4" x14ac:dyDescent="0.3">
      <c r="A1" s="101" t="s">
        <v>2</v>
      </c>
      <c r="B1" s="101"/>
      <c r="C1" s="102"/>
      <c r="D1" s="102"/>
    </row>
    <row r="2" spans="1:4" x14ac:dyDescent="0.3">
      <c r="A2" s="101" t="s">
        <v>0</v>
      </c>
      <c r="B2" s="101"/>
      <c r="C2" s="102"/>
      <c r="D2" s="102"/>
    </row>
    <row r="3" spans="1:4" ht="15.75" thickBot="1" x14ac:dyDescent="0.35">
      <c r="A3" s="4"/>
      <c r="B3" s="4"/>
      <c r="C3" s="67"/>
      <c r="D3" s="67"/>
    </row>
    <row r="4" spans="1:4" ht="15.75" thickBot="1" x14ac:dyDescent="0.35">
      <c r="A4" s="103" t="s">
        <v>3</v>
      </c>
      <c r="B4" s="104"/>
      <c r="C4" s="104"/>
      <c r="D4" s="105"/>
    </row>
    <row r="6" spans="1:4" ht="15" customHeight="1" x14ac:dyDescent="0.3">
      <c r="A6" s="106" t="s">
        <v>4</v>
      </c>
      <c r="B6" s="106" t="s">
        <v>5</v>
      </c>
      <c r="C6" s="112" t="s">
        <v>6</v>
      </c>
      <c r="D6" s="113"/>
    </row>
    <row r="7" spans="1:4" ht="45" x14ac:dyDescent="0.3">
      <c r="A7" s="107"/>
      <c r="B7" s="107"/>
      <c r="C7" s="69" t="s">
        <v>7</v>
      </c>
      <c r="D7" s="68" t="s">
        <v>8</v>
      </c>
    </row>
    <row r="8" spans="1:4" x14ac:dyDescent="0.3">
      <c r="A8" s="71" t="s">
        <v>9</v>
      </c>
      <c r="B8" s="72" t="s">
        <v>10</v>
      </c>
      <c r="C8" s="70"/>
      <c r="D8" s="73" t="e">
        <f>C8/$C$24</f>
        <v>#DIV/0!</v>
      </c>
    </row>
    <row r="9" spans="1:4" x14ac:dyDescent="0.3">
      <c r="A9" s="71" t="s">
        <v>11</v>
      </c>
      <c r="B9" s="72" t="s">
        <v>12</v>
      </c>
      <c r="C9" s="70"/>
      <c r="D9" s="73" t="e">
        <f t="shared" ref="D9:D23" si="0">C9/$C$24</f>
        <v>#DIV/0!</v>
      </c>
    </row>
    <row r="10" spans="1:4" x14ac:dyDescent="0.3">
      <c r="A10" s="71" t="s">
        <v>13</v>
      </c>
      <c r="B10" s="72" t="s">
        <v>14</v>
      </c>
      <c r="C10" s="70"/>
      <c r="D10" s="73" t="e">
        <f t="shared" si="0"/>
        <v>#DIV/0!</v>
      </c>
    </row>
    <row r="11" spans="1:4" x14ac:dyDescent="0.3">
      <c r="A11" s="71" t="s">
        <v>15</v>
      </c>
      <c r="B11" s="72" t="s">
        <v>16</v>
      </c>
      <c r="C11" s="70"/>
      <c r="D11" s="73" t="e">
        <f t="shared" si="0"/>
        <v>#DIV/0!</v>
      </c>
    </row>
    <row r="12" spans="1:4" x14ac:dyDescent="0.3">
      <c r="A12" s="71" t="s">
        <v>17</v>
      </c>
      <c r="B12" s="72" t="s">
        <v>18</v>
      </c>
      <c r="C12" s="70"/>
      <c r="D12" s="73" t="e">
        <f t="shared" si="0"/>
        <v>#DIV/0!</v>
      </c>
    </row>
    <row r="13" spans="1:4" x14ac:dyDescent="0.3">
      <c r="A13" s="71" t="s">
        <v>19</v>
      </c>
      <c r="B13" s="72" t="s">
        <v>20</v>
      </c>
      <c r="C13" s="70"/>
      <c r="D13" s="73" t="e">
        <f t="shared" si="0"/>
        <v>#DIV/0!</v>
      </c>
    </row>
    <row r="14" spans="1:4" x14ac:dyDescent="0.3">
      <c r="A14" s="71" t="s">
        <v>21</v>
      </c>
      <c r="B14" s="72" t="s">
        <v>22</v>
      </c>
      <c r="C14" s="70"/>
      <c r="D14" s="73" t="e">
        <f t="shared" si="0"/>
        <v>#DIV/0!</v>
      </c>
    </row>
    <row r="15" spans="1:4" x14ac:dyDescent="0.3">
      <c r="A15" s="71" t="s">
        <v>23</v>
      </c>
      <c r="B15" s="72" t="s">
        <v>24</v>
      </c>
      <c r="C15" s="70"/>
      <c r="D15" s="73" t="e">
        <f t="shared" si="0"/>
        <v>#DIV/0!</v>
      </c>
    </row>
    <row r="16" spans="1:4" x14ac:dyDescent="0.3">
      <c r="A16" s="71" t="s">
        <v>25</v>
      </c>
      <c r="B16" s="72" t="s">
        <v>26</v>
      </c>
      <c r="C16" s="70"/>
      <c r="D16" s="73" t="e">
        <f t="shared" si="0"/>
        <v>#DIV/0!</v>
      </c>
    </row>
    <row r="17" spans="1:4" x14ac:dyDescent="0.3">
      <c r="A17" s="71" t="s">
        <v>27</v>
      </c>
      <c r="B17" s="72" t="s">
        <v>28</v>
      </c>
      <c r="C17" s="70"/>
      <c r="D17" s="73" t="e">
        <f t="shared" si="0"/>
        <v>#DIV/0!</v>
      </c>
    </row>
    <row r="18" spans="1:4" x14ac:dyDescent="0.3">
      <c r="A18" s="71" t="s">
        <v>29</v>
      </c>
      <c r="B18" s="81" t="s">
        <v>30</v>
      </c>
      <c r="C18" s="74"/>
      <c r="D18" s="73" t="e">
        <f t="shared" si="0"/>
        <v>#DIV/0!</v>
      </c>
    </row>
    <row r="19" spans="1:4" x14ac:dyDescent="0.3">
      <c r="A19" s="71" t="s">
        <v>31</v>
      </c>
      <c r="B19" s="72" t="s">
        <v>32</v>
      </c>
      <c r="C19" s="70"/>
      <c r="D19" s="73" t="e">
        <f t="shared" si="0"/>
        <v>#DIV/0!</v>
      </c>
    </row>
    <row r="20" spans="1:4" x14ac:dyDescent="0.3">
      <c r="A20" s="71" t="s">
        <v>33</v>
      </c>
      <c r="B20" s="72" t="s">
        <v>34</v>
      </c>
      <c r="C20" s="70"/>
      <c r="D20" s="73" t="e">
        <f t="shared" si="0"/>
        <v>#DIV/0!</v>
      </c>
    </row>
    <row r="21" spans="1:4" x14ac:dyDescent="0.3">
      <c r="A21" s="71" t="s">
        <v>35</v>
      </c>
      <c r="B21" s="72" t="s">
        <v>36</v>
      </c>
      <c r="C21" s="70"/>
      <c r="D21" s="73" t="e">
        <f t="shared" si="0"/>
        <v>#DIV/0!</v>
      </c>
    </row>
    <row r="22" spans="1:4" x14ac:dyDescent="0.3">
      <c r="A22" s="71" t="s">
        <v>37</v>
      </c>
      <c r="B22" s="72" t="s">
        <v>38</v>
      </c>
      <c r="C22" s="70"/>
      <c r="D22" s="73" t="e">
        <f t="shared" si="0"/>
        <v>#DIV/0!</v>
      </c>
    </row>
    <row r="23" spans="1:4" x14ac:dyDescent="0.3">
      <c r="A23" s="71" t="s">
        <v>39</v>
      </c>
      <c r="B23" s="72" t="s">
        <v>40</v>
      </c>
      <c r="C23" s="70"/>
      <c r="D23" s="73" t="e">
        <f t="shared" si="0"/>
        <v>#DIV/0!</v>
      </c>
    </row>
    <row r="24" spans="1:4" x14ac:dyDescent="0.3">
      <c r="A24" s="108" t="s">
        <v>41</v>
      </c>
      <c r="B24" s="109"/>
      <c r="C24" s="75">
        <f>SUM(C8,C9:C23)</f>
        <v>0</v>
      </c>
      <c r="D24" s="76" t="e">
        <f>SUM(D8,D9:D23)</f>
        <v>#DIV/0!</v>
      </c>
    </row>
    <row r="26" spans="1:4" ht="33.75" customHeight="1" x14ac:dyDescent="0.3">
      <c r="A26" s="77" t="s">
        <v>42</v>
      </c>
      <c r="B26" s="78"/>
      <c r="C26" s="110"/>
      <c r="D26" s="110"/>
    </row>
    <row r="27" spans="1:4" ht="29.25" customHeight="1" x14ac:dyDescent="0.3">
      <c r="A27" s="79"/>
      <c r="B27" s="80"/>
      <c r="C27" s="111"/>
      <c r="D27" s="111"/>
    </row>
  </sheetData>
  <sheetProtection selectLockedCells="1"/>
  <mergeCells count="11">
    <mergeCell ref="A6:A7"/>
    <mergeCell ref="B6:B7"/>
    <mergeCell ref="A24:B24"/>
    <mergeCell ref="C26:D26"/>
    <mergeCell ref="C27:D27"/>
    <mergeCell ref="C6:D6"/>
    <mergeCell ref="A1:B1"/>
    <mergeCell ref="C1:D1"/>
    <mergeCell ref="A2:B2"/>
    <mergeCell ref="C2:D2"/>
    <mergeCell ref="A4:D4"/>
  </mergeCells>
  <pageMargins left="0.31496062992125984" right="0.31496062992125984" top="0.97222222222222221" bottom="0.39370078740157483" header="0.31496062992125984" footer="0.31496062992125984"/>
  <pageSetup paperSize="9" fitToHeight="0" orientation="portrait" r:id="rId1"/>
  <headerFooter>
    <oddHeader xml:space="preserve">&amp;LStatutární město Ostrava
odbor sociální věcí a zdravotnictví
&amp;"-,Tučné"Žádost o aktualizaci sítě sociálních služeb&amp;"-,Obyčejné" &amp;RPříloha č.3 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65AB7-C5A8-4CC1-86AA-8B704117ACEA}">
  <sheetPr codeName="List3">
    <tabColor theme="3" tint="0.39997558519241921"/>
    <pageSetUpPr fitToPage="1"/>
  </sheetPr>
  <dimension ref="A1:P57"/>
  <sheetViews>
    <sheetView showGridLines="0" tabSelected="1" zoomScale="80" zoomScaleNormal="80" zoomScalePageLayoutView="84" workbookViewId="0">
      <selection activeCell="A16" sqref="A16:L16"/>
    </sheetView>
  </sheetViews>
  <sheetFormatPr defaultColWidth="9.28515625" defaultRowHeight="15" x14ac:dyDescent="0.3"/>
  <cols>
    <col min="1" max="1" width="31.42578125" style="26" customWidth="1"/>
    <col min="2" max="2" width="18.7109375" style="26" customWidth="1"/>
    <col min="3" max="3" width="6.7109375" style="26" bestFit="1" customWidth="1"/>
    <col min="4" max="4" width="14.28515625" style="26" customWidth="1"/>
    <col min="5" max="5" width="14.5703125" style="26" customWidth="1"/>
    <col min="6" max="6" width="19.7109375" style="26" customWidth="1"/>
    <col min="7" max="7" width="9.28515625" style="26" customWidth="1"/>
    <col min="8" max="11" width="15.7109375" style="26" customWidth="1"/>
    <col min="12" max="12" width="19.28515625" style="26" customWidth="1"/>
    <col min="13" max="16384" width="9.28515625" style="26"/>
  </cols>
  <sheetData>
    <row r="1" spans="1:16" s="3" customFormat="1" x14ac:dyDescent="0.3">
      <c r="A1" s="1" t="s">
        <v>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2"/>
      <c r="N1" s="2"/>
      <c r="O1" s="2"/>
    </row>
    <row r="2" spans="1:16" s="3" customFormat="1" x14ac:dyDescent="0.3">
      <c r="A2" s="1" t="s">
        <v>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2"/>
      <c r="N2" s="2"/>
      <c r="O2" s="2"/>
    </row>
    <row r="3" spans="1:16" s="3" customFormat="1" ht="15" customHeight="1" thickBot="1" x14ac:dyDescent="0.35">
      <c r="A3" s="4"/>
      <c r="B3" s="5"/>
      <c r="C3" s="6"/>
      <c r="D3" s="6"/>
      <c r="E3" s="6"/>
      <c r="F3" s="6"/>
      <c r="G3" s="6"/>
      <c r="H3" s="6"/>
      <c r="I3" s="6"/>
      <c r="J3" s="6"/>
      <c r="K3" s="6"/>
      <c r="L3" s="2"/>
      <c r="M3" s="2"/>
      <c r="N3" s="2"/>
      <c r="O3" s="2"/>
    </row>
    <row r="4" spans="1:16" s="8" customFormat="1" ht="18.75" thickBot="1" x14ac:dyDescent="0.35">
      <c r="A4" s="117" t="s">
        <v>43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9"/>
      <c r="M4" s="7"/>
      <c r="N4" s="7"/>
      <c r="O4" s="7"/>
      <c r="P4" s="7"/>
    </row>
    <row r="5" spans="1:16" s="8" customFormat="1" ht="15.75" customHeight="1" thickBot="1" x14ac:dyDescent="0.35">
      <c r="A5" s="9"/>
      <c r="B5" s="9"/>
      <c r="C5" s="9"/>
      <c r="D5" s="9"/>
      <c r="E5" s="10"/>
      <c r="F5" s="10"/>
      <c r="G5" s="10"/>
      <c r="H5" s="10"/>
      <c r="I5" s="10"/>
      <c r="J5" s="10"/>
      <c r="K5" s="10"/>
      <c r="L5" s="7"/>
      <c r="M5" s="7"/>
      <c r="N5" s="7"/>
      <c r="O5" s="7"/>
      <c r="P5" s="7"/>
    </row>
    <row r="6" spans="1:16" s="8" customFormat="1" ht="15.75" thickBot="1" x14ac:dyDescent="0.35">
      <c r="A6" s="117" t="s">
        <v>44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1"/>
      <c r="M6" s="7"/>
      <c r="N6" s="7"/>
      <c r="O6" s="7"/>
      <c r="P6" s="7"/>
    </row>
    <row r="7" spans="1:16" s="8" customFormat="1" ht="15" customHeight="1" x14ac:dyDescent="0.3">
      <c r="M7" s="11"/>
      <c r="N7" s="11"/>
      <c r="O7" s="11"/>
      <c r="P7" s="11"/>
    </row>
    <row r="8" spans="1:16" s="8" customFormat="1" ht="78" customHeight="1" x14ac:dyDescent="0.3">
      <c r="A8" s="12" t="s">
        <v>45</v>
      </c>
      <c r="B8" s="13" t="s">
        <v>46</v>
      </c>
      <c r="C8" s="14" t="s">
        <v>47</v>
      </c>
      <c r="D8" s="13" t="s">
        <v>48</v>
      </c>
      <c r="E8" s="13" t="s">
        <v>49</v>
      </c>
      <c r="F8" s="114" t="s">
        <v>50</v>
      </c>
      <c r="G8" s="115"/>
      <c r="H8" s="13" t="s">
        <v>51</v>
      </c>
      <c r="I8" s="13" t="s">
        <v>52</v>
      </c>
      <c r="J8" s="13" t="s">
        <v>53</v>
      </c>
      <c r="K8" s="13" t="s">
        <v>54</v>
      </c>
      <c r="L8" s="15" t="s">
        <v>55</v>
      </c>
    </row>
    <row r="9" spans="1:16" s="8" customFormat="1" x14ac:dyDescent="0.3">
      <c r="A9" s="16"/>
      <c r="B9" s="17"/>
      <c r="C9" s="18"/>
      <c r="D9" s="18"/>
      <c r="E9" s="19"/>
      <c r="F9" s="125"/>
      <c r="G9" s="126"/>
      <c r="H9" s="20">
        <f>F9*E9</f>
        <v>0</v>
      </c>
      <c r="I9" s="21">
        <f>H9*12</f>
        <v>0</v>
      </c>
      <c r="J9" s="21">
        <f>H9*0.338</f>
        <v>0</v>
      </c>
      <c r="K9" s="22">
        <f>J9*12</f>
        <v>0</v>
      </c>
      <c r="L9" s="23">
        <f>I9+K9</f>
        <v>0</v>
      </c>
    </row>
    <row r="10" spans="1:16" x14ac:dyDescent="0.3">
      <c r="A10" s="24"/>
      <c r="B10" s="25"/>
      <c r="C10" s="18"/>
      <c r="D10" s="18"/>
      <c r="E10" s="19"/>
      <c r="F10" s="125"/>
      <c r="G10" s="126"/>
      <c r="H10" s="20">
        <f t="shared" ref="H10:H14" si="0">F10*E10</f>
        <v>0</v>
      </c>
      <c r="I10" s="21">
        <f t="shared" ref="I10:I14" si="1">H10*12</f>
        <v>0</v>
      </c>
      <c r="J10" s="21">
        <f t="shared" ref="J10:J13" si="2">H10*0.338</f>
        <v>0</v>
      </c>
      <c r="K10" s="22">
        <f t="shared" ref="K10:K14" si="3">J10*12</f>
        <v>0</v>
      </c>
      <c r="L10" s="23">
        <f t="shared" ref="L10:L14" si="4">I10+K10</f>
        <v>0</v>
      </c>
    </row>
    <row r="11" spans="1:16" x14ac:dyDescent="0.3">
      <c r="A11" s="24"/>
      <c r="B11" s="25"/>
      <c r="C11" s="18"/>
      <c r="D11" s="18"/>
      <c r="E11" s="19"/>
      <c r="F11" s="125"/>
      <c r="G11" s="126"/>
      <c r="H11" s="20">
        <f t="shared" si="0"/>
        <v>0</v>
      </c>
      <c r="I11" s="21">
        <f t="shared" si="1"/>
        <v>0</v>
      </c>
      <c r="J11" s="21">
        <f t="shared" si="2"/>
        <v>0</v>
      </c>
      <c r="K11" s="22">
        <f t="shared" si="3"/>
        <v>0</v>
      </c>
      <c r="L11" s="23">
        <f t="shared" si="4"/>
        <v>0</v>
      </c>
    </row>
    <row r="12" spans="1:16" x14ac:dyDescent="0.3">
      <c r="A12" s="27"/>
      <c r="B12" s="25"/>
      <c r="C12" s="18"/>
      <c r="D12" s="18"/>
      <c r="E12" s="19"/>
      <c r="F12" s="125"/>
      <c r="G12" s="126"/>
      <c r="H12" s="20">
        <f t="shared" si="0"/>
        <v>0</v>
      </c>
      <c r="I12" s="21">
        <f t="shared" si="1"/>
        <v>0</v>
      </c>
      <c r="J12" s="21">
        <f t="shared" si="2"/>
        <v>0</v>
      </c>
      <c r="K12" s="22">
        <f t="shared" si="3"/>
        <v>0</v>
      </c>
      <c r="L12" s="23">
        <f t="shared" si="4"/>
        <v>0</v>
      </c>
    </row>
    <row r="13" spans="1:16" x14ac:dyDescent="0.3">
      <c r="A13" s="24"/>
      <c r="B13" s="25"/>
      <c r="C13" s="18"/>
      <c r="D13" s="18"/>
      <c r="E13" s="19"/>
      <c r="F13" s="125"/>
      <c r="G13" s="126"/>
      <c r="H13" s="20">
        <f t="shared" si="0"/>
        <v>0</v>
      </c>
      <c r="I13" s="21">
        <f t="shared" si="1"/>
        <v>0</v>
      </c>
      <c r="J13" s="21">
        <f t="shared" si="2"/>
        <v>0</v>
      </c>
      <c r="K13" s="22">
        <f t="shared" si="3"/>
        <v>0</v>
      </c>
      <c r="L13" s="23">
        <f t="shared" si="4"/>
        <v>0</v>
      </c>
    </row>
    <row r="14" spans="1:16" ht="15.75" thickBot="1" x14ac:dyDescent="0.35">
      <c r="A14" s="24"/>
      <c r="B14" s="25"/>
      <c r="C14" s="18"/>
      <c r="D14" s="18"/>
      <c r="E14" s="19"/>
      <c r="F14" s="125"/>
      <c r="G14" s="126"/>
      <c r="H14" s="20">
        <f t="shared" si="0"/>
        <v>0</v>
      </c>
      <c r="I14" s="21">
        <f t="shared" si="1"/>
        <v>0</v>
      </c>
      <c r="J14" s="28">
        <f>H14*0.338</f>
        <v>0</v>
      </c>
      <c r="K14" s="29">
        <f t="shared" si="3"/>
        <v>0</v>
      </c>
      <c r="L14" s="23">
        <f t="shared" si="4"/>
        <v>0</v>
      </c>
    </row>
    <row r="15" spans="1:16" ht="16.5" customHeight="1" thickBot="1" x14ac:dyDescent="0.35">
      <c r="A15" s="127" t="s">
        <v>56</v>
      </c>
      <c r="B15" s="128"/>
      <c r="C15" s="30">
        <f>SUM(C9:C14)</f>
        <v>0</v>
      </c>
      <c r="D15" s="31" t="s">
        <v>57</v>
      </c>
      <c r="E15" s="32">
        <f>SUM(E9:E14)</f>
        <v>0</v>
      </c>
      <c r="F15" s="129" t="s">
        <v>58</v>
      </c>
      <c r="G15" s="130"/>
      <c r="H15" s="33">
        <f>SUM(H9:H14)</f>
        <v>0</v>
      </c>
      <c r="I15" s="34">
        <f>SUM(I9:I14)</f>
        <v>0</v>
      </c>
      <c r="J15" s="35">
        <f>SUM(J9:J14)</f>
        <v>0</v>
      </c>
      <c r="K15" s="36">
        <f>SUM(K9:K14)</f>
        <v>0</v>
      </c>
      <c r="L15" s="36">
        <f>SUM(L9:L14)</f>
        <v>0</v>
      </c>
    </row>
    <row r="16" spans="1:16" x14ac:dyDescent="0.3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</row>
    <row r="17" spans="1:16" ht="15.75" thickBot="1" x14ac:dyDescent="0.3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</row>
    <row r="18" spans="1:16" ht="15.75" thickBot="1" x14ac:dyDescent="0.35">
      <c r="A18" s="122" t="s">
        <v>59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4"/>
    </row>
    <row r="19" spans="1:16" s="8" customFormat="1" x14ac:dyDescent="0.3">
      <c r="M19" s="11"/>
      <c r="N19" s="11"/>
      <c r="O19" s="11"/>
      <c r="P19" s="11"/>
    </row>
    <row r="20" spans="1:16" s="8" customFormat="1" ht="96.75" customHeight="1" x14ac:dyDescent="0.3">
      <c r="A20" s="12" t="s">
        <v>45</v>
      </c>
      <c r="B20" s="13" t="s">
        <v>46</v>
      </c>
      <c r="C20" s="14" t="s">
        <v>47</v>
      </c>
      <c r="D20" s="14"/>
      <c r="E20" s="13" t="s">
        <v>60</v>
      </c>
      <c r="F20" s="13" t="s">
        <v>61</v>
      </c>
      <c r="G20" s="13" t="s">
        <v>62</v>
      </c>
      <c r="H20" s="13" t="s">
        <v>63</v>
      </c>
      <c r="I20" s="13" t="s">
        <v>64</v>
      </c>
      <c r="J20" s="13" t="s">
        <v>53</v>
      </c>
      <c r="K20" s="13" t="s">
        <v>54</v>
      </c>
      <c r="L20" s="13" t="s">
        <v>65</v>
      </c>
    </row>
    <row r="21" spans="1:16" s="8" customFormat="1" x14ac:dyDescent="0.3">
      <c r="A21" s="27"/>
      <c r="B21" s="17"/>
      <c r="C21" s="18"/>
      <c r="D21" s="38"/>
      <c r="E21" s="39"/>
      <c r="F21" s="40"/>
      <c r="G21" s="41"/>
      <c r="H21" s="42"/>
      <c r="I21" s="21">
        <f>H21*G21</f>
        <v>0</v>
      </c>
      <c r="J21" s="43">
        <f>H21*0.338</f>
        <v>0</v>
      </c>
      <c r="K21" s="44">
        <f>J21*G21</f>
        <v>0</v>
      </c>
      <c r="L21" s="23">
        <f>I21+K21</f>
        <v>0</v>
      </c>
    </row>
    <row r="22" spans="1:16" x14ac:dyDescent="0.3">
      <c r="A22" s="24"/>
      <c r="B22" s="25"/>
      <c r="C22" s="18"/>
      <c r="D22" s="38"/>
      <c r="E22" s="39"/>
      <c r="F22" s="40"/>
      <c r="G22" s="41"/>
      <c r="H22" s="42"/>
      <c r="I22" s="21">
        <f t="shared" ref="I22:I33" si="5">H22*G22</f>
        <v>0</v>
      </c>
      <c r="J22" s="43">
        <f t="shared" ref="J22:J33" si="6">H22*0.338</f>
        <v>0</v>
      </c>
      <c r="K22" s="44">
        <f t="shared" ref="K22:K33" si="7">J22*G22</f>
        <v>0</v>
      </c>
      <c r="L22" s="23">
        <f t="shared" ref="L22:L33" si="8">I22+K22</f>
        <v>0</v>
      </c>
    </row>
    <row r="23" spans="1:16" x14ac:dyDescent="0.3">
      <c r="A23" s="24"/>
      <c r="B23" s="25"/>
      <c r="C23" s="18"/>
      <c r="D23" s="38"/>
      <c r="E23" s="39"/>
      <c r="F23" s="40"/>
      <c r="G23" s="41"/>
      <c r="H23" s="42"/>
      <c r="I23" s="21">
        <f t="shared" si="5"/>
        <v>0</v>
      </c>
      <c r="J23" s="43">
        <f t="shared" si="6"/>
        <v>0</v>
      </c>
      <c r="K23" s="44">
        <f t="shared" si="7"/>
        <v>0</v>
      </c>
      <c r="L23" s="23">
        <f t="shared" si="8"/>
        <v>0</v>
      </c>
    </row>
    <row r="24" spans="1:16" x14ac:dyDescent="0.3">
      <c r="A24" s="24"/>
      <c r="B24" s="25"/>
      <c r="C24" s="18"/>
      <c r="D24" s="38"/>
      <c r="E24" s="39"/>
      <c r="F24" s="40"/>
      <c r="G24" s="41"/>
      <c r="H24" s="42"/>
      <c r="I24" s="21">
        <f t="shared" si="5"/>
        <v>0</v>
      </c>
      <c r="J24" s="43">
        <f t="shared" si="6"/>
        <v>0</v>
      </c>
      <c r="K24" s="44">
        <f t="shared" si="7"/>
        <v>0</v>
      </c>
      <c r="L24" s="23">
        <f t="shared" si="8"/>
        <v>0</v>
      </c>
    </row>
    <row r="25" spans="1:16" x14ac:dyDescent="0.3">
      <c r="A25" s="24"/>
      <c r="B25" s="25"/>
      <c r="C25" s="18"/>
      <c r="D25" s="38"/>
      <c r="E25" s="39"/>
      <c r="F25" s="40"/>
      <c r="G25" s="41"/>
      <c r="H25" s="42"/>
      <c r="I25" s="21">
        <f t="shared" si="5"/>
        <v>0</v>
      </c>
      <c r="J25" s="43">
        <f t="shared" si="6"/>
        <v>0</v>
      </c>
      <c r="K25" s="44">
        <f t="shared" si="7"/>
        <v>0</v>
      </c>
      <c r="L25" s="23">
        <f t="shared" si="8"/>
        <v>0</v>
      </c>
    </row>
    <row r="26" spans="1:16" x14ac:dyDescent="0.3">
      <c r="A26" s="24"/>
      <c r="B26" s="25"/>
      <c r="C26" s="18"/>
      <c r="D26" s="38"/>
      <c r="E26" s="39"/>
      <c r="F26" s="40"/>
      <c r="G26" s="41"/>
      <c r="H26" s="42"/>
      <c r="I26" s="21">
        <f t="shared" si="5"/>
        <v>0</v>
      </c>
      <c r="J26" s="43">
        <f t="shared" si="6"/>
        <v>0</v>
      </c>
      <c r="K26" s="44">
        <f t="shared" si="7"/>
        <v>0</v>
      </c>
      <c r="L26" s="23">
        <f t="shared" si="8"/>
        <v>0</v>
      </c>
    </row>
    <row r="27" spans="1:16" x14ac:dyDescent="0.3">
      <c r="A27" s="24"/>
      <c r="B27" s="25"/>
      <c r="C27" s="18"/>
      <c r="D27" s="38"/>
      <c r="E27" s="39"/>
      <c r="F27" s="40"/>
      <c r="G27" s="41"/>
      <c r="H27" s="42"/>
      <c r="I27" s="21">
        <f t="shared" si="5"/>
        <v>0</v>
      </c>
      <c r="J27" s="43">
        <f t="shared" si="6"/>
        <v>0</v>
      </c>
      <c r="K27" s="44">
        <f t="shared" si="7"/>
        <v>0</v>
      </c>
      <c r="L27" s="23">
        <f t="shared" si="8"/>
        <v>0</v>
      </c>
    </row>
    <row r="28" spans="1:16" x14ac:dyDescent="0.3">
      <c r="A28" s="24"/>
      <c r="B28" s="25"/>
      <c r="C28" s="18"/>
      <c r="D28" s="38"/>
      <c r="E28" s="39"/>
      <c r="F28" s="40"/>
      <c r="G28" s="41"/>
      <c r="H28" s="42"/>
      <c r="I28" s="21">
        <f t="shared" si="5"/>
        <v>0</v>
      </c>
      <c r="J28" s="43">
        <f t="shared" si="6"/>
        <v>0</v>
      </c>
      <c r="K28" s="44">
        <f t="shared" si="7"/>
        <v>0</v>
      </c>
      <c r="L28" s="23">
        <f t="shared" si="8"/>
        <v>0</v>
      </c>
    </row>
    <row r="29" spans="1:16" x14ac:dyDescent="0.3">
      <c r="A29" s="24"/>
      <c r="B29" s="25"/>
      <c r="C29" s="18"/>
      <c r="D29" s="38"/>
      <c r="E29" s="39"/>
      <c r="F29" s="40"/>
      <c r="G29" s="41"/>
      <c r="H29" s="42"/>
      <c r="I29" s="21">
        <f t="shared" si="5"/>
        <v>0</v>
      </c>
      <c r="J29" s="43">
        <f t="shared" si="6"/>
        <v>0</v>
      </c>
      <c r="K29" s="44">
        <f t="shared" si="7"/>
        <v>0</v>
      </c>
      <c r="L29" s="23">
        <f t="shared" si="8"/>
        <v>0</v>
      </c>
    </row>
    <row r="30" spans="1:16" x14ac:dyDescent="0.3">
      <c r="A30" s="24"/>
      <c r="B30" s="25"/>
      <c r="C30" s="18"/>
      <c r="D30" s="38"/>
      <c r="E30" s="39"/>
      <c r="F30" s="40"/>
      <c r="G30" s="41"/>
      <c r="H30" s="42"/>
      <c r="I30" s="21">
        <f t="shared" si="5"/>
        <v>0</v>
      </c>
      <c r="J30" s="43">
        <f t="shared" si="6"/>
        <v>0</v>
      </c>
      <c r="K30" s="44">
        <f t="shared" si="7"/>
        <v>0</v>
      </c>
      <c r="L30" s="23">
        <f t="shared" si="8"/>
        <v>0</v>
      </c>
    </row>
    <row r="31" spans="1:16" x14ac:dyDescent="0.3">
      <c r="A31" s="27"/>
      <c r="B31" s="25"/>
      <c r="C31" s="18"/>
      <c r="D31" s="38"/>
      <c r="E31" s="39"/>
      <c r="F31" s="40"/>
      <c r="G31" s="41"/>
      <c r="H31" s="42"/>
      <c r="I31" s="21">
        <f t="shared" si="5"/>
        <v>0</v>
      </c>
      <c r="J31" s="43">
        <f t="shared" si="6"/>
        <v>0</v>
      </c>
      <c r="K31" s="44">
        <f t="shared" si="7"/>
        <v>0</v>
      </c>
      <c r="L31" s="23">
        <f t="shared" si="8"/>
        <v>0</v>
      </c>
    </row>
    <row r="32" spans="1:16" x14ac:dyDescent="0.3">
      <c r="A32" s="24"/>
      <c r="B32" s="25"/>
      <c r="C32" s="18"/>
      <c r="D32" s="38"/>
      <c r="E32" s="39"/>
      <c r="F32" s="40"/>
      <c r="G32" s="41"/>
      <c r="H32" s="42"/>
      <c r="I32" s="21">
        <f t="shared" si="5"/>
        <v>0</v>
      </c>
      <c r="J32" s="43">
        <f t="shared" si="6"/>
        <v>0</v>
      </c>
      <c r="K32" s="44">
        <f t="shared" si="7"/>
        <v>0</v>
      </c>
      <c r="L32" s="23">
        <f t="shared" si="8"/>
        <v>0</v>
      </c>
    </row>
    <row r="33" spans="1:15" ht="15.75" thickBot="1" x14ac:dyDescent="0.35">
      <c r="A33" s="24"/>
      <c r="B33" s="25"/>
      <c r="C33" s="18"/>
      <c r="D33" s="38"/>
      <c r="E33" s="39"/>
      <c r="F33" s="40"/>
      <c r="G33" s="41"/>
      <c r="H33" s="42"/>
      <c r="I33" s="28">
        <f t="shared" si="5"/>
        <v>0</v>
      </c>
      <c r="J33" s="43">
        <f t="shared" si="6"/>
        <v>0</v>
      </c>
      <c r="K33" s="44">
        <f t="shared" si="7"/>
        <v>0</v>
      </c>
      <c r="L33" s="23">
        <f t="shared" si="8"/>
        <v>0</v>
      </c>
    </row>
    <row r="34" spans="1:15" ht="15.75" thickBot="1" x14ac:dyDescent="0.35">
      <c r="A34" s="127" t="s">
        <v>56</v>
      </c>
      <c r="B34" s="128"/>
      <c r="C34" s="45">
        <f>SUM(C21:C33)</f>
        <v>0</v>
      </c>
      <c r="D34" s="45" t="s">
        <v>58</v>
      </c>
      <c r="E34" s="46" t="s">
        <v>58</v>
      </c>
      <c r="F34" s="46" t="s">
        <v>58</v>
      </c>
      <c r="G34" s="47">
        <f>SUM(G21:G33)</f>
        <v>0</v>
      </c>
      <c r="H34" s="48">
        <f>SUM(H21:H33)</f>
        <v>0</v>
      </c>
      <c r="I34" s="49">
        <f>SUM(I21:I33)</f>
        <v>0</v>
      </c>
      <c r="J34" s="49">
        <f t="shared" ref="J34:L34" si="9">SUM(J21:J33)</f>
        <v>0</v>
      </c>
      <c r="K34" s="49">
        <f t="shared" si="9"/>
        <v>0</v>
      </c>
      <c r="L34" s="49">
        <f t="shared" si="9"/>
        <v>0</v>
      </c>
    </row>
    <row r="35" spans="1:15" x14ac:dyDescent="0.3">
      <c r="A35" s="37"/>
    </row>
    <row r="36" spans="1:15" ht="15.75" thickBot="1" x14ac:dyDescent="0.35"/>
    <row r="37" spans="1:15" ht="15.75" thickBot="1" x14ac:dyDescent="0.35">
      <c r="A37" s="122" t="s">
        <v>66</v>
      </c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4"/>
    </row>
    <row r="38" spans="1:15" s="8" customFormat="1" x14ac:dyDescent="0.3">
      <c r="M38" s="11"/>
      <c r="N38" s="11"/>
      <c r="O38" s="11"/>
    </row>
    <row r="39" spans="1:15" s="8" customFormat="1" ht="60" x14ac:dyDescent="0.3">
      <c r="A39" s="12" t="s">
        <v>45</v>
      </c>
      <c r="B39" s="13" t="s">
        <v>46</v>
      </c>
      <c r="C39" s="14" t="s">
        <v>47</v>
      </c>
      <c r="D39" s="14"/>
      <c r="E39" s="13" t="s">
        <v>67</v>
      </c>
      <c r="F39" s="13" t="s">
        <v>61</v>
      </c>
      <c r="G39" s="134" t="s">
        <v>68</v>
      </c>
      <c r="H39" s="135"/>
      <c r="I39" s="13" t="s">
        <v>69</v>
      </c>
    </row>
    <row r="40" spans="1:15" s="8" customFormat="1" x14ac:dyDescent="0.3">
      <c r="A40" s="27"/>
      <c r="B40" s="50"/>
      <c r="C40" s="51"/>
      <c r="D40" s="52"/>
      <c r="E40" s="39"/>
      <c r="F40" s="40"/>
      <c r="G40" s="132"/>
      <c r="H40" s="133"/>
      <c r="I40" s="53">
        <f>E40*G40</f>
        <v>0</v>
      </c>
      <c r="J40" s="26"/>
      <c r="K40" s="26"/>
      <c r="L40" s="26"/>
    </row>
    <row r="41" spans="1:15" x14ac:dyDescent="0.3">
      <c r="A41" s="54"/>
      <c r="B41" s="27"/>
      <c r="C41" s="51"/>
      <c r="D41" s="52"/>
      <c r="E41" s="39"/>
      <c r="F41" s="40"/>
      <c r="G41" s="132"/>
      <c r="H41" s="133"/>
      <c r="I41" s="53">
        <f t="shared" ref="I41:I52" si="10">E41*G41</f>
        <v>0</v>
      </c>
    </row>
    <row r="42" spans="1:15" x14ac:dyDescent="0.3">
      <c r="A42" s="54"/>
      <c r="B42" s="27"/>
      <c r="C42" s="51"/>
      <c r="D42" s="52"/>
      <c r="E42" s="39"/>
      <c r="F42" s="40"/>
      <c r="G42" s="132"/>
      <c r="H42" s="133"/>
      <c r="I42" s="53">
        <f t="shared" si="10"/>
        <v>0</v>
      </c>
    </row>
    <row r="43" spans="1:15" x14ac:dyDescent="0.3">
      <c r="A43" s="54"/>
      <c r="B43" s="27"/>
      <c r="C43" s="51"/>
      <c r="D43" s="52"/>
      <c r="E43" s="39"/>
      <c r="F43" s="40"/>
      <c r="G43" s="132"/>
      <c r="H43" s="133"/>
      <c r="I43" s="53">
        <f t="shared" si="10"/>
        <v>0</v>
      </c>
    </row>
    <row r="44" spans="1:15" x14ac:dyDescent="0.3">
      <c r="A44" s="54"/>
      <c r="B44" s="27"/>
      <c r="C44" s="51"/>
      <c r="D44" s="52"/>
      <c r="E44" s="39"/>
      <c r="F44" s="40"/>
      <c r="G44" s="132"/>
      <c r="H44" s="133"/>
      <c r="I44" s="53">
        <f t="shared" si="10"/>
        <v>0</v>
      </c>
    </row>
    <row r="45" spans="1:15" x14ac:dyDescent="0.3">
      <c r="A45" s="54"/>
      <c r="B45" s="27"/>
      <c r="C45" s="51"/>
      <c r="D45" s="52"/>
      <c r="E45" s="39"/>
      <c r="F45" s="40"/>
      <c r="G45" s="132"/>
      <c r="H45" s="133"/>
      <c r="I45" s="53">
        <f t="shared" si="10"/>
        <v>0</v>
      </c>
    </row>
    <row r="46" spans="1:15" x14ac:dyDescent="0.3">
      <c r="A46" s="54"/>
      <c r="B46" s="27"/>
      <c r="C46" s="51"/>
      <c r="D46" s="52"/>
      <c r="E46" s="39"/>
      <c r="F46" s="40"/>
      <c r="G46" s="132"/>
      <c r="H46" s="133"/>
      <c r="I46" s="53">
        <f t="shared" si="10"/>
        <v>0</v>
      </c>
    </row>
    <row r="47" spans="1:15" ht="18" customHeight="1" x14ac:dyDescent="0.3">
      <c r="A47" s="54"/>
      <c r="B47" s="27"/>
      <c r="C47" s="51"/>
      <c r="D47" s="52"/>
      <c r="E47" s="39"/>
      <c r="F47" s="40"/>
      <c r="G47" s="132"/>
      <c r="H47" s="133"/>
      <c r="I47" s="53">
        <f t="shared" si="10"/>
        <v>0</v>
      </c>
    </row>
    <row r="48" spans="1:15" x14ac:dyDescent="0.3">
      <c r="A48" s="54"/>
      <c r="B48" s="27"/>
      <c r="C48" s="51"/>
      <c r="D48" s="52"/>
      <c r="E48" s="39"/>
      <c r="F48" s="40"/>
      <c r="G48" s="132"/>
      <c r="H48" s="133"/>
      <c r="I48" s="53">
        <f t="shared" si="10"/>
        <v>0</v>
      </c>
    </row>
    <row r="49" spans="1:12" x14ac:dyDescent="0.3">
      <c r="A49" s="54"/>
      <c r="B49" s="27"/>
      <c r="C49" s="51"/>
      <c r="D49" s="52"/>
      <c r="E49" s="39"/>
      <c r="F49" s="40"/>
      <c r="G49" s="132"/>
      <c r="H49" s="133"/>
      <c r="I49" s="53">
        <f t="shared" si="10"/>
        <v>0</v>
      </c>
    </row>
    <row r="50" spans="1:12" x14ac:dyDescent="0.3">
      <c r="A50" s="27"/>
      <c r="B50" s="27"/>
      <c r="C50" s="51"/>
      <c r="D50" s="52"/>
      <c r="E50" s="39"/>
      <c r="F50" s="40"/>
      <c r="G50" s="132"/>
      <c r="H50" s="133"/>
      <c r="I50" s="53">
        <f t="shared" si="10"/>
        <v>0</v>
      </c>
    </row>
    <row r="51" spans="1:12" x14ac:dyDescent="0.3">
      <c r="A51" s="54"/>
      <c r="B51" s="27"/>
      <c r="C51" s="51"/>
      <c r="D51" s="52"/>
      <c r="E51" s="39"/>
      <c r="F51" s="40"/>
      <c r="G51" s="132"/>
      <c r="H51" s="133"/>
      <c r="I51" s="53">
        <f t="shared" si="10"/>
        <v>0</v>
      </c>
    </row>
    <row r="52" spans="1:12" ht="15.75" thickBot="1" x14ac:dyDescent="0.35">
      <c r="A52" s="55"/>
      <c r="B52" s="56"/>
      <c r="C52" s="57"/>
      <c r="D52" s="58"/>
      <c r="E52" s="59"/>
      <c r="F52" s="60"/>
      <c r="G52" s="132"/>
      <c r="H52" s="133"/>
      <c r="I52" s="53">
        <f t="shared" si="10"/>
        <v>0</v>
      </c>
    </row>
    <row r="53" spans="1:12" ht="16.5" customHeight="1" thickBot="1" x14ac:dyDescent="0.35">
      <c r="A53" s="127" t="s">
        <v>56</v>
      </c>
      <c r="B53" s="128"/>
      <c r="C53" s="45">
        <f>SUM(C40:C52)</f>
        <v>0</v>
      </c>
      <c r="D53" s="45" t="s">
        <v>58</v>
      </c>
      <c r="E53" s="46" t="s">
        <v>58</v>
      </c>
      <c r="F53" s="46" t="s">
        <v>58</v>
      </c>
      <c r="G53" s="139" t="s">
        <v>58</v>
      </c>
      <c r="H53" s="140"/>
      <c r="I53" s="61">
        <f>SUM(I40:I52)</f>
        <v>0</v>
      </c>
    </row>
    <row r="54" spans="1:12" x14ac:dyDescent="0.3">
      <c r="A54" s="37"/>
    </row>
    <row r="55" spans="1:12" ht="36.75" customHeight="1" x14ac:dyDescent="0.3">
      <c r="A55" s="62" t="s">
        <v>42</v>
      </c>
      <c r="B55" s="141"/>
      <c r="C55" s="137"/>
      <c r="D55" s="63"/>
      <c r="E55" s="136" t="s">
        <v>70</v>
      </c>
      <c r="F55" s="137"/>
      <c r="G55" s="142"/>
      <c r="H55" s="138"/>
      <c r="I55" s="138"/>
      <c r="J55" s="138"/>
      <c r="K55" s="138"/>
      <c r="L55" s="138"/>
    </row>
    <row r="56" spans="1:12" ht="32.25" customHeight="1" x14ac:dyDescent="0.3">
      <c r="A56" s="64"/>
      <c r="B56" s="65"/>
      <c r="C56" s="65"/>
      <c r="D56" s="65"/>
      <c r="E56" s="136" t="s">
        <v>71</v>
      </c>
      <c r="F56" s="137"/>
      <c r="G56" s="138"/>
      <c r="H56" s="138"/>
      <c r="I56" s="138"/>
      <c r="J56" s="138"/>
      <c r="K56" s="138"/>
      <c r="L56" s="138"/>
    </row>
    <row r="57" spans="1:12" ht="33" customHeight="1" x14ac:dyDescent="0.3"/>
  </sheetData>
  <sheetProtection formatRows="0" insertRows="0" selectLockedCells="1"/>
  <mergeCells count="38">
    <mergeCell ref="E56:F56"/>
    <mergeCell ref="G56:L56"/>
    <mergeCell ref="G51:H51"/>
    <mergeCell ref="G52:H52"/>
    <mergeCell ref="A53:B53"/>
    <mergeCell ref="G53:H53"/>
    <mergeCell ref="B55:C55"/>
    <mergeCell ref="E55:F55"/>
    <mergeCell ref="G55:L55"/>
    <mergeCell ref="G50:H50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A37:L37"/>
    <mergeCell ref="F9:G9"/>
    <mergeCell ref="F10:G10"/>
    <mergeCell ref="F11:G11"/>
    <mergeCell ref="F12:G12"/>
    <mergeCell ref="F13:G13"/>
    <mergeCell ref="F14:G14"/>
    <mergeCell ref="A15:B15"/>
    <mergeCell ref="F15:G15"/>
    <mergeCell ref="A16:L16"/>
    <mergeCell ref="A18:L18"/>
    <mergeCell ref="A34:B34"/>
    <mergeCell ref="F8:G8"/>
    <mergeCell ref="B1:L1"/>
    <mergeCell ref="B2:L2"/>
    <mergeCell ref="A4:L4"/>
    <mergeCell ref="A6:L6"/>
  </mergeCells>
  <pageMargins left="0.31496062992125984" right="0.31496062992125984" top="0.78740157480314965" bottom="0.39370078740157483" header="0.31496062992125984" footer="0.31496062992125984"/>
  <pageSetup paperSize="9" scale="71" fitToHeight="10" orientation="landscape" r:id="rId1"/>
  <headerFooter>
    <oddHeader>&amp;LStatutární město Ostrava
odbor sociální věcí a zdravotnictví
&amp;"-,Tučné"Žádost o aktualizaci sítě sociálních služeb &amp;RPříloha č. 3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562CD-2EE5-43B8-BD9E-FDAC51AE85CF}">
  <sheetPr codeName="List4">
    <pageSetUpPr fitToPage="1"/>
  </sheetPr>
  <dimension ref="A1:E63"/>
  <sheetViews>
    <sheetView topLeftCell="A8" zoomScale="80" zoomScaleNormal="80" workbookViewId="0">
      <selection activeCell="A8" sqref="A8:D56"/>
    </sheetView>
  </sheetViews>
  <sheetFormatPr defaultRowHeight="12.75" x14ac:dyDescent="0.2"/>
  <cols>
    <col min="1" max="1" width="40" style="82" customWidth="1"/>
    <col min="2" max="3" width="25" style="82" customWidth="1"/>
    <col min="4" max="4" width="50" style="82" customWidth="1"/>
    <col min="5" max="16384" width="9.140625" style="82"/>
  </cols>
  <sheetData>
    <row r="1" spans="1:5" ht="15" x14ac:dyDescent="0.2">
      <c r="A1" s="1" t="s">
        <v>2</v>
      </c>
      <c r="B1" s="146"/>
      <c r="C1" s="146"/>
      <c r="D1" s="146"/>
      <c r="E1" s="85"/>
    </row>
    <row r="2" spans="1:5" ht="15" x14ac:dyDescent="0.2">
      <c r="A2" s="1" t="s">
        <v>0</v>
      </c>
      <c r="B2" s="146"/>
      <c r="C2" s="146"/>
      <c r="D2" s="146"/>
      <c r="E2" s="85"/>
    </row>
    <row r="3" spans="1:5" ht="13.5" thickBot="1" x14ac:dyDescent="0.25"/>
    <row r="4" spans="1:5" ht="18.75" thickBot="1" x14ac:dyDescent="0.25">
      <c r="A4" s="117" t="s">
        <v>72</v>
      </c>
      <c r="B4" s="118"/>
      <c r="C4" s="118"/>
      <c r="D4" s="119"/>
    </row>
    <row r="6" spans="1:5" ht="69.95" customHeight="1" x14ac:dyDescent="0.2">
      <c r="A6" s="86" t="s">
        <v>73</v>
      </c>
      <c r="B6" s="87" t="s">
        <v>74</v>
      </c>
      <c r="C6" s="87" t="s">
        <v>75</v>
      </c>
      <c r="D6" s="86" t="s">
        <v>76</v>
      </c>
    </row>
    <row r="8" spans="1:5" x14ac:dyDescent="0.2">
      <c r="A8" s="88" t="s">
        <v>77</v>
      </c>
      <c r="B8" s="89">
        <f>SUM(B10+B28+B48+B55+B56)</f>
        <v>0</v>
      </c>
      <c r="C8" s="89">
        <f>SUM(C10+C28+C48+C55+C56)</f>
        <v>0</v>
      </c>
      <c r="D8" s="88"/>
    </row>
    <row r="9" spans="1:5" ht="60" customHeight="1" x14ac:dyDescent="0.2">
      <c r="A9" s="86" t="s">
        <v>78</v>
      </c>
      <c r="B9" s="90" t="s">
        <v>79</v>
      </c>
      <c r="C9" s="91" t="e">
        <f>C8/B8</f>
        <v>#DIV/0!</v>
      </c>
      <c r="D9" s="86"/>
    </row>
    <row r="10" spans="1:5" x14ac:dyDescent="0.2">
      <c r="A10" s="92" t="s">
        <v>80</v>
      </c>
      <c r="B10" s="93">
        <f>SUM(B11+B19+B25)</f>
        <v>0</v>
      </c>
      <c r="C10" s="93">
        <f>SUM(C11+C19+C25)</f>
        <v>0</v>
      </c>
      <c r="D10" s="92"/>
    </row>
    <row r="11" spans="1:5" x14ac:dyDescent="0.2">
      <c r="A11" s="94" t="s">
        <v>81</v>
      </c>
      <c r="B11" s="95">
        <f>SUM(B12:B18)</f>
        <v>0</v>
      </c>
      <c r="C11" s="95">
        <f>SUM(C12:C18)</f>
        <v>0</v>
      </c>
      <c r="D11" s="96" t="s">
        <v>1</v>
      </c>
    </row>
    <row r="12" spans="1:5" x14ac:dyDescent="0.2">
      <c r="A12" s="97" t="s">
        <v>82</v>
      </c>
      <c r="B12" s="98"/>
      <c r="C12" s="98"/>
      <c r="D12" s="99" t="s">
        <v>1</v>
      </c>
    </row>
    <row r="13" spans="1:5" x14ac:dyDescent="0.2">
      <c r="A13" s="97" t="s">
        <v>83</v>
      </c>
      <c r="B13" s="98"/>
      <c r="C13" s="98"/>
      <c r="D13" s="99"/>
    </row>
    <row r="14" spans="1:5" x14ac:dyDescent="0.2">
      <c r="A14" s="97" t="s">
        <v>84</v>
      </c>
      <c r="B14" s="98"/>
      <c r="C14" s="98"/>
      <c r="D14" s="99"/>
    </row>
    <row r="15" spans="1:5" x14ac:dyDescent="0.2">
      <c r="A15" s="97" t="s">
        <v>85</v>
      </c>
      <c r="B15" s="98"/>
      <c r="C15" s="98"/>
      <c r="D15" s="99"/>
    </row>
    <row r="16" spans="1:5" x14ac:dyDescent="0.2">
      <c r="A16" s="97" t="s">
        <v>86</v>
      </c>
      <c r="B16" s="98"/>
      <c r="C16" s="98"/>
      <c r="D16" s="99"/>
    </row>
    <row r="17" spans="1:4" x14ac:dyDescent="0.2">
      <c r="A17" s="97" t="s">
        <v>87</v>
      </c>
      <c r="B17" s="98"/>
      <c r="C17" s="98"/>
      <c r="D17" s="99"/>
    </row>
    <row r="18" spans="1:4" x14ac:dyDescent="0.2">
      <c r="A18" s="97" t="s">
        <v>88</v>
      </c>
      <c r="B18" s="98"/>
      <c r="C18" s="98"/>
      <c r="D18" s="99"/>
    </row>
    <row r="19" spans="1:4" x14ac:dyDescent="0.2">
      <c r="A19" s="94" t="s">
        <v>89</v>
      </c>
      <c r="B19" s="95">
        <f>SUM(B20:B24)</f>
        <v>0</v>
      </c>
      <c r="C19" s="95">
        <f>SUM(C20:C24)</f>
        <v>0</v>
      </c>
      <c r="D19" s="96"/>
    </row>
    <row r="20" spans="1:4" x14ac:dyDescent="0.2">
      <c r="A20" s="97" t="s">
        <v>90</v>
      </c>
      <c r="B20" s="98"/>
      <c r="C20" s="98"/>
      <c r="D20" s="99"/>
    </row>
    <row r="21" spans="1:4" x14ac:dyDescent="0.2">
      <c r="A21" s="97" t="s">
        <v>91</v>
      </c>
      <c r="B21" s="98"/>
      <c r="C21" s="98"/>
      <c r="D21" s="99"/>
    </row>
    <row r="22" spans="1:4" x14ac:dyDescent="0.2">
      <c r="A22" s="97" t="s">
        <v>92</v>
      </c>
      <c r="B22" s="98"/>
      <c r="C22" s="98"/>
      <c r="D22" s="99"/>
    </row>
    <row r="23" spans="1:4" x14ac:dyDescent="0.2">
      <c r="A23" s="97" t="s">
        <v>93</v>
      </c>
      <c r="B23" s="98"/>
      <c r="C23" s="98"/>
      <c r="D23" s="99"/>
    </row>
    <row r="24" spans="1:4" x14ac:dyDescent="0.2">
      <c r="A24" s="97" t="s">
        <v>94</v>
      </c>
      <c r="B24" s="98"/>
      <c r="C24" s="98"/>
      <c r="D24" s="99"/>
    </row>
    <row r="25" spans="1:4" x14ac:dyDescent="0.2">
      <c r="A25" s="94" t="s">
        <v>95</v>
      </c>
      <c r="B25" s="95">
        <f>SUM(B26:B27)</f>
        <v>0</v>
      </c>
      <c r="C25" s="95">
        <f>SUM(C26:C27)</f>
        <v>0</v>
      </c>
      <c r="D25" s="96"/>
    </row>
    <row r="26" spans="1:4" x14ac:dyDescent="0.2">
      <c r="A26" s="97" t="s">
        <v>96</v>
      </c>
      <c r="B26" s="98"/>
      <c r="C26" s="98"/>
      <c r="D26" s="99"/>
    </row>
    <row r="27" spans="1:4" x14ac:dyDescent="0.2">
      <c r="A27" s="97" t="s">
        <v>97</v>
      </c>
      <c r="B27" s="98"/>
      <c r="C27" s="98"/>
      <c r="D27" s="99"/>
    </row>
    <row r="28" spans="1:4" x14ac:dyDescent="0.2">
      <c r="A28" s="92" t="s">
        <v>98</v>
      </c>
      <c r="B28" s="93">
        <f>SUM(B29:B31)</f>
        <v>0</v>
      </c>
      <c r="C28" s="93">
        <f>SUM(C29:C31)</f>
        <v>0</v>
      </c>
      <c r="D28" s="92"/>
    </row>
    <row r="29" spans="1:4" x14ac:dyDescent="0.2">
      <c r="A29" s="94" t="s">
        <v>99</v>
      </c>
      <c r="B29" s="95"/>
      <c r="C29" s="95"/>
      <c r="D29" s="96"/>
    </row>
    <row r="30" spans="1:4" x14ac:dyDescent="0.2">
      <c r="A30" s="94" t="s">
        <v>100</v>
      </c>
      <c r="B30" s="95"/>
      <c r="C30" s="95"/>
      <c r="D30" s="96"/>
    </row>
    <row r="31" spans="1:4" x14ac:dyDescent="0.2">
      <c r="A31" s="94" t="s">
        <v>101</v>
      </c>
      <c r="B31" s="95">
        <f>SUM(B32:B47)</f>
        <v>0</v>
      </c>
      <c r="C31" s="95">
        <f>SUM(C32:C47)</f>
        <v>0</v>
      </c>
      <c r="D31" s="96"/>
    </row>
    <row r="32" spans="1:4" x14ac:dyDescent="0.2">
      <c r="A32" s="97" t="s">
        <v>102</v>
      </c>
      <c r="B32" s="98"/>
      <c r="C32" s="98"/>
      <c r="D32" s="99"/>
    </row>
    <row r="33" spans="1:4" x14ac:dyDescent="0.2">
      <c r="A33" s="97" t="s">
        <v>103</v>
      </c>
      <c r="B33" s="98"/>
      <c r="C33" s="98"/>
      <c r="D33" s="99"/>
    </row>
    <row r="34" spans="1:4" x14ac:dyDescent="0.2">
      <c r="A34" s="97" t="s">
        <v>104</v>
      </c>
      <c r="B34" s="98"/>
      <c r="C34" s="98"/>
      <c r="D34" s="99"/>
    </row>
    <row r="35" spans="1:4" x14ac:dyDescent="0.2">
      <c r="A35" s="97" t="s">
        <v>105</v>
      </c>
      <c r="B35" s="98"/>
      <c r="C35" s="98"/>
      <c r="D35" s="99"/>
    </row>
    <row r="36" spans="1:4" x14ac:dyDescent="0.2">
      <c r="A36" s="97" t="s">
        <v>106</v>
      </c>
      <c r="B36" s="98"/>
      <c r="C36" s="98"/>
      <c r="D36" s="99"/>
    </row>
    <row r="37" spans="1:4" x14ac:dyDescent="0.2">
      <c r="A37" s="97" t="s">
        <v>107</v>
      </c>
      <c r="B37" s="98"/>
      <c r="C37" s="98"/>
      <c r="D37" s="99"/>
    </row>
    <row r="38" spans="1:4" x14ac:dyDescent="0.2">
      <c r="A38" s="97" t="s">
        <v>108</v>
      </c>
      <c r="B38" s="98"/>
      <c r="C38" s="98"/>
      <c r="D38" s="99"/>
    </row>
    <row r="39" spans="1:4" x14ac:dyDescent="0.2">
      <c r="A39" s="97" t="s">
        <v>109</v>
      </c>
      <c r="B39" s="98"/>
      <c r="C39" s="98"/>
      <c r="D39" s="99"/>
    </row>
    <row r="40" spans="1:4" x14ac:dyDescent="0.2">
      <c r="A40" s="97" t="s">
        <v>110</v>
      </c>
      <c r="B40" s="98"/>
      <c r="C40" s="98"/>
      <c r="D40" s="99"/>
    </row>
    <row r="41" spans="1:4" x14ac:dyDescent="0.2">
      <c r="A41" s="97" t="s">
        <v>111</v>
      </c>
      <c r="B41" s="98"/>
      <c r="C41" s="98"/>
      <c r="D41" s="99"/>
    </row>
    <row r="42" spans="1:4" x14ac:dyDescent="0.2">
      <c r="A42" s="97" t="s">
        <v>112</v>
      </c>
      <c r="B42" s="98"/>
      <c r="C42" s="98"/>
      <c r="D42" s="99"/>
    </row>
    <row r="43" spans="1:4" x14ac:dyDescent="0.2">
      <c r="A43" s="97" t="s">
        <v>113</v>
      </c>
      <c r="B43" s="98"/>
      <c r="C43" s="98"/>
      <c r="D43" s="99"/>
    </row>
    <row r="44" spans="1:4" x14ac:dyDescent="0.2">
      <c r="A44" s="97" t="s">
        <v>114</v>
      </c>
      <c r="B44" s="98"/>
      <c r="C44" s="98"/>
      <c r="D44" s="99"/>
    </row>
    <row r="45" spans="1:4" x14ac:dyDescent="0.2">
      <c r="A45" s="97" t="s">
        <v>115</v>
      </c>
      <c r="B45" s="98"/>
      <c r="C45" s="98"/>
      <c r="D45" s="99"/>
    </row>
    <row r="46" spans="1:4" x14ac:dyDescent="0.2">
      <c r="A46" s="97" t="s">
        <v>116</v>
      </c>
      <c r="B46" s="98"/>
      <c r="C46" s="98"/>
      <c r="D46" s="99"/>
    </row>
    <row r="47" spans="1:4" x14ac:dyDescent="0.2">
      <c r="A47" s="97" t="s">
        <v>117</v>
      </c>
      <c r="B47" s="98"/>
      <c r="C47" s="98"/>
      <c r="D47" s="99"/>
    </row>
    <row r="48" spans="1:4" x14ac:dyDescent="0.2">
      <c r="A48" s="92" t="s">
        <v>118</v>
      </c>
      <c r="B48" s="93">
        <f>SUM(B49:B54)</f>
        <v>0</v>
      </c>
      <c r="C48" s="93">
        <f>SUM(C49:C54)</f>
        <v>0</v>
      </c>
      <c r="D48" s="100"/>
    </row>
    <row r="49" spans="1:4" x14ac:dyDescent="0.2">
      <c r="A49" s="97" t="s">
        <v>119</v>
      </c>
      <c r="B49" s="98"/>
      <c r="C49" s="98"/>
      <c r="D49" s="99"/>
    </row>
    <row r="50" spans="1:4" x14ac:dyDescent="0.2">
      <c r="A50" s="97" t="s">
        <v>120</v>
      </c>
      <c r="B50" s="98"/>
      <c r="C50" s="98"/>
      <c r="D50" s="99"/>
    </row>
    <row r="51" spans="1:4" x14ac:dyDescent="0.2">
      <c r="A51" s="97" t="s">
        <v>121</v>
      </c>
      <c r="B51" s="98"/>
      <c r="C51" s="98"/>
      <c r="D51" s="99"/>
    </row>
    <row r="52" spans="1:4" x14ac:dyDescent="0.2">
      <c r="A52" s="97" t="s">
        <v>122</v>
      </c>
      <c r="B52" s="98"/>
      <c r="C52" s="98"/>
      <c r="D52" s="99"/>
    </row>
    <row r="53" spans="1:4" x14ac:dyDescent="0.2">
      <c r="A53" s="97" t="s">
        <v>123</v>
      </c>
      <c r="B53" s="98"/>
      <c r="C53" s="98"/>
      <c r="D53" s="99"/>
    </row>
    <row r="54" spans="1:4" x14ac:dyDescent="0.2">
      <c r="A54" s="97" t="s">
        <v>124</v>
      </c>
      <c r="B54" s="98"/>
      <c r="C54" s="98"/>
      <c r="D54" s="99"/>
    </row>
    <row r="55" spans="1:4" x14ac:dyDescent="0.2">
      <c r="A55" s="92" t="s">
        <v>125</v>
      </c>
      <c r="B55" s="93"/>
      <c r="C55" s="93"/>
      <c r="D55" s="100"/>
    </row>
    <row r="56" spans="1:4" x14ac:dyDescent="0.2">
      <c r="A56" s="92" t="s">
        <v>126</v>
      </c>
      <c r="B56" s="93"/>
      <c r="C56" s="93"/>
      <c r="D56" s="100"/>
    </row>
    <row r="60" spans="1:4" x14ac:dyDescent="0.2">
      <c r="A60" s="83"/>
      <c r="C60" s="143"/>
      <c r="D60" s="143"/>
    </row>
    <row r="61" spans="1:4" x14ac:dyDescent="0.2">
      <c r="A61" s="84" t="s">
        <v>127</v>
      </c>
      <c r="C61" s="144" t="s">
        <v>128</v>
      </c>
      <c r="D61" s="145"/>
    </row>
    <row r="63" spans="1:4" x14ac:dyDescent="0.2">
      <c r="B63" s="84"/>
    </row>
  </sheetData>
  <sheetProtection formatCells="0" formatColumns="0" formatRows="0" insertColumns="0" insertRows="0" insertHyperlinks="0" deleteColumns="0" deleteRows="0" sort="0" autoFilter="0" pivotTables="0"/>
  <mergeCells count="5">
    <mergeCell ref="A4:D4"/>
    <mergeCell ref="C60:D60"/>
    <mergeCell ref="C61:D61"/>
    <mergeCell ref="B1:D1"/>
    <mergeCell ref="B2:D2"/>
  </mergeCells>
  <pageMargins left="0.7" right="0.7" top="0.75" bottom="0.75" header="0.3" footer="0.3"/>
  <pageSetup paperSize="9" scale="62" fitToHeight="1000" orientation="portrait" r:id="rId1"/>
  <headerFooter>
    <oddHeader xml:space="preserve">&amp;LStatutární město Ostrava
odbor sociální věcí a zdravotnictví
&amp;"-,Tučné"Žádost o aktualizaci sítě sociálních služeb &amp;RPříloha č. 3
</oddHeader>
  </headerFooter>
  <ignoredErrors>
    <ignoredError sqref="B48:C48" formulaRange="1"/>
    <ignoredError sqref="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Zdroje</vt:lpstr>
      <vt:lpstr>Personální obsazení</vt:lpstr>
      <vt:lpstr>Náklady</vt:lpstr>
      <vt:lpstr>'Personální obsazení'!Oblast_tisku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Héglová Markéta</dc:creator>
  <cp:keywords/>
  <dc:description/>
  <cp:lastModifiedBy>Héglová Markéta</cp:lastModifiedBy>
  <cp:revision/>
  <cp:lastPrinted>2024-09-26T10:36:04Z</cp:lastPrinted>
  <dcterms:created xsi:type="dcterms:W3CDTF">2024-05-29T06:45:13Z</dcterms:created>
  <dcterms:modified xsi:type="dcterms:W3CDTF">2024-09-26T10:36:29Z</dcterms:modified>
  <cp:category/>
  <cp:contentStatus/>
</cp:coreProperties>
</file>