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V:\_oddělení sociálních služeb\Prevence kriminality HKTP\TRANSFERY\TRANSFERY 2023 přípravy\na web\"/>
    </mc:Choice>
  </mc:AlternateContent>
  <xr:revisionPtr revIDLastSave="0" documentId="8_{19754CB2-EDB6-47DF-A550-38F3D4A9BEA6}" xr6:coauthVersionLast="47" xr6:coauthVersionMax="47" xr10:uidLastSave="{00000000-0000-0000-0000-000000000000}"/>
  <bookViews>
    <workbookView xWindow="28680" yWindow="-165" windowWidth="29040" windowHeight="15840" activeTab="2" xr2:uid="{00000000-000D-0000-FFFF-FFFF00000000}"/>
  </bookViews>
  <sheets>
    <sheet name="Rozpočet-rozpočtové položky" sheetId="2" r:id="rId1"/>
    <sheet name="Personální obsazení" sheetId="9" r:id="rId2"/>
    <sheet name="Zdroje" sheetId="10" r:id="rId3"/>
  </sheets>
  <definedNames>
    <definedName name="_xlnm.Print_Area" localSheetId="1">'Personální obsazení'!$A$1:$K$63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9" i="9" l="1"/>
  <c r="I30" i="9"/>
  <c r="I31" i="9"/>
  <c r="I32" i="9"/>
  <c r="I33" i="9"/>
  <c r="I34" i="9"/>
  <c r="I35" i="9"/>
  <c r="I36" i="9"/>
  <c r="I37" i="9"/>
  <c r="I38" i="9"/>
  <c r="I39" i="9"/>
  <c r="I40" i="9"/>
  <c r="I28" i="9"/>
  <c r="D32" i="2" l="1"/>
  <c r="D22" i="2"/>
  <c r="C32" i="2"/>
  <c r="C22" i="2"/>
  <c r="E25" i="10" l="1"/>
  <c r="C25" i="10"/>
  <c r="D10" i="10" s="1"/>
  <c r="F24" i="10" l="1"/>
  <c r="F9" i="10"/>
  <c r="F13" i="10"/>
  <c r="F17" i="10"/>
  <c r="F21" i="10"/>
  <c r="F8" i="10"/>
  <c r="F10" i="10"/>
  <c r="F14" i="10"/>
  <c r="F18" i="10"/>
  <c r="F22" i="10"/>
  <c r="F11" i="10"/>
  <c r="F15" i="10"/>
  <c r="F19" i="10"/>
  <c r="F23" i="10"/>
  <c r="F12" i="10"/>
  <c r="F16" i="10"/>
  <c r="F20" i="10"/>
  <c r="D24" i="10"/>
  <c r="D23" i="10"/>
  <c r="D19" i="10"/>
  <c r="D15" i="10"/>
  <c r="D11" i="10"/>
  <c r="D9" i="10"/>
  <c r="D22" i="10"/>
  <c r="D18" i="10"/>
  <c r="D14" i="10"/>
  <c r="D8" i="10"/>
  <c r="D21" i="10"/>
  <c r="D17" i="10"/>
  <c r="D13" i="10"/>
  <c r="D20" i="10"/>
  <c r="D16" i="10"/>
  <c r="D12" i="10"/>
  <c r="C5" i="2"/>
  <c r="D5" i="2"/>
  <c r="C13" i="2"/>
  <c r="D13" i="2"/>
  <c r="C42" i="2"/>
  <c r="D42" i="2"/>
  <c r="F25" i="10" l="1"/>
  <c r="D25" i="10"/>
  <c r="C12" i="2"/>
  <c r="C52" i="2" s="1"/>
  <c r="D12" i="2"/>
  <c r="D52" i="2" s="1"/>
  <c r="J29" i="9"/>
  <c r="J30" i="9"/>
  <c r="J31" i="9"/>
  <c r="J32" i="9"/>
  <c r="J33" i="9"/>
  <c r="J34" i="9"/>
  <c r="J35" i="9"/>
  <c r="J36" i="9"/>
  <c r="J37" i="9"/>
  <c r="J38" i="9"/>
  <c r="J39" i="9"/>
  <c r="J40" i="9"/>
  <c r="H48" i="9" l="1"/>
  <c r="H49" i="9"/>
  <c r="H50" i="9"/>
  <c r="H51" i="9"/>
  <c r="H52" i="9"/>
  <c r="H53" i="9"/>
  <c r="H54" i="9"/>
  <c r="H55" i="9"/>
  <c r="H56" i="9"/>
  <c r="H57" i="9"/>
  <c r="H58" i="9"/>
  <c r="H59" i="9"/>
  <c r="H47" i="9"/>
  <c r="H60" i="9" l="1"/>
  <c r="F41" i="9"/>
  <c r="H29" i="9"/>
  <c r="H30" i="9"/>
  <c r="H31" i="9"/>
  <c r="H32" i="9"/>
  <c r="H33" i="9"/>
  <c r="H34" i="9"/>
  <c r="H35" i="9"/>
  <c r="H36" i="9"/>
  <c r="H37" i="9"/>
  <c r="H38" i="9"/>
  <c r="H39" i="9"/>
  <c r="H40" i="9"/>
  <c r="H28" i="9"/>
  <c r="H41" i="9" l="1"/>
  <c r="C60" i="9"/>
  <c r="G41" i="9"/>
  <c r="C41" i="9"/>
  <c r="K38" i="9"/>
  <c r="K36" i="9"/>
  <c r="K34" i="9"/>
  <c r="K32" i="9"/>
  <c r="K30" i="9"/>
  <c r="J28" i="9"/>
  <c r="D22" i="9"/>
  <c r="C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I9" i="9" s="1"/>
  <c r="I11" i="9" l="1"/>
  <c r="J11" i="9" s="1"/>
  <c r="I13" i="9"/>
  <c r="J13" i="9" s="1"/>
  <c r="I16" i="9"/>
  <c r="J16" i="9" s="1"/>
  <c r="I17" i="9"/>
  <c r="J17" i="9" s="1"/>
  <c r="I10" i="9"/>
  <c r="I22" i="9" s="1"/>
  <c r="I12" i="9"/>
  <c r="J12" i="9" s="1"/>
  <c r="I19" i="9"/>
  <c r="J19" i="9" s="1"/>
  <c r="I20" i="9"/>
  <c r="J20" i="9" s="1"/>
  <c r="K28" i="9"/>
  <c r="J41" i="9"/>
  <c r="I14" i="9"/>
  <c r="J14" i="9" s="1"/>
  <c r="I15" i="9"/>
  <c r="J15" i="9" s="1"/>
  <c r="I18" i="9"/>
  <c r="J18" i="9" s="1"/>
  <c r="I21" i="9"/>
  <c r="J21" i="9" s="1"/>
  <c r="H12" i="9"/>
  <c r="H16" i="9"/>
  <c r="H20" i="9"/>
  <c r="K40" i="9"/>
  <c r="H10" i="9"/>
  <c r="H14" i="9"/>
  <c r="H18" i="9"/>
  <c r="K18" i="9" s="1"/>
  <c r="I41" i="9"/>
  <c r="K29" i="9"/>
  <c r="K31" i="9"/>
  <c r="K33" i="9"/>
  <c r="K35" i="9"/>
  <c r="K37" i="9"/>
  <c r="K39" i="9"/>
  <c r="J9" i="9"/>
  <c r="H9" i="9"/>
  <c r="H11" i="9"/>
  <c r="H13" i="9"/>
  <c r="H15" i="9"/>
  <c r="H17" i="9"/>
  <c r="H19" i="9"/>
  <c r="H21" i="9"/>
  <c r="G22" i="9"/>
  <c r="K14" i="9" l="1"/>
  <c r="K13" i="9"/>
  <c r="J10" i="9"/>
  <c r="K10" i="9" s="1"/>
  <c r="K11" i="9"/>
  <c r="K16" i="9"/>
  <c r="K20" i="9"/>
  <c r="K19" i="9"/>
  <c r="K12" i="9"/>
  <c r="K17" i="9"/>
  <c r="J22" i="9"/>
  <c r="K21" i="9"/>
  <c r="K15" i="9"/>
  <c r="K41" i="9"/>
  <c r="H22" i="9"/>
  <c r="K9" i="9"/>
  <c r="K22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soc46</author>
    <author>Štěrbová Daniela</author>
    <author>kanokovama</author>
  </authors>
  <commentList>
    <comment ref="D8" authorId="0" shapeId="0" xr:uid="{00000000-0006-0000-0100-000001000000}">
      <text>
        <r>
          <rPr>
            <b/>
            <sz val="8"/>
            <color indexed="10"/>
            <rFont val="Tahoma"/>
            <family val="2"/>
            <charset val="238"/>
          </rPr>
          <t>Výše pracovního úvazku dle pracovní smlouvy.</t>
        </r>
        <r>
          <rPr>
            <b/>
            <sz val="9"/>
            <color indexed="10"/>
            <rFont val="Tahoma"/>
            <family val="2"/>
            <charset val="238"/>
          </rPr>
          <t xml:space="preserve">
</t>
        </r>
      </text>
    </comment>
    <comment ref="H8" authorId="1" shapeId="0" xr:uid="{00000000-0006-0000-0100-000002000000}">
      <text>
        <r>
          <rPr>
            <b/>
            <sz val="8"/>
            <color indexed="10"/>
            <rFont val="Tahoma"/>
            <family val="2"/>
            <charset val="238"/>
          </rPr>
          <t>Šedé buňky nevyplňujte, jsou zde vloženy vzorce.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I8" authorId="2" shapeId="0" xr:uid="{00000000-0006-0000-0100-000003000000}">
      <text>
        <r>
          <rPr>
            <b/>
            <sz val="8"/>
            <color indexed="10"/>
            <rFont val="Tahoma"/>
            <family val="2"/>
            <charset val="238"/>
          </rPr>
          <t xml:space="preserve">Šedé buňky nevyplňujte, jsou zde vloženy vzorce 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J8" authorId="1" shapeId="0" xr:uid="{00000000-0006-0000-0100-000004000000}">
      <text>
        <r>
          <rPr>
            <b/>
            <sz val="8"/>
            <color indexed="10"/>
            <rFont val="Tahoma"/>
            <family val="2"/>
            <charset val="238"/>
          </rPr>
          <t>Šedé buňky nevyplňujte, jsou zde vloženy vzorce.</t>
        </r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</text>
    </comment>
    <comment ref="K8" authorId="0" shapeId="0" xr:uid="{00000000-0006-0000-0100-000005000000}">
      <text>
        <r>
          <rPr>
            <b/>
            <sz val="8"/>
            <color indexed="10"/>
            <rFont val="Tahoma"/>
            <family val="2"/>
            <charset val="238"/>
          </rPr>
          <t>Šedé buňky nevyplňujte, jsou zde vloženy vzorce.</t>
        </r>
      </text>
    </comment>
    <comment ref="H27" authorId="1" shapeId="0" xr:uid="{00000000-0006-0000-0100-000006000000}">
      <text>
        <r>
          <rPr>
            <b/>
            <sz val="8"/>
            <color indexed="10"/>
            <rFont val="Tahoma"/>
            <family val="2"/>
            <charset val="238"/>
          </rPr>
          <t>Šedé buňky nevyplňujte, jsou zde vloženy vzorce.</t>
        </r>
        <r>
          <rPr>
            <sz val="8"/>
            <color indexed="10"/>
            <rFont val="Tahoma"/>
            <family val="2"/>
            <charset val="238"/>
          </rPr>
          <t xml:space="preserve">
</t>
        </r>
      </text>
    </comment>
    <comment ref="I27" authorId="1" shapeId="0" xr:uid="{00000000-0006-0000-0100-000007000000}">
      <text>
        <r>
          <rPr>
            <b/>
            <sz val="8"/>
            <color indexed="10"/>
            <rFont val="Tahoma"/>
            <family val="2"/>
            <charset val="238"/>
          </rPr>
          <t>Šedé buňky nevyplňujte, jsou zde vloženy vzorce.</t>
        </r>
        <r>
          <rPr>
            <b/>
            <sz val="8"/>
            <color indexed="81"/>
            <rFont val="Tahoma"/>
            <family val="2"/>
            <charset val="238"/>
          </rPr>
          <t>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J27" authorId="1" shapeId="0" xr:uid="{00000000-0006-0000-0100-000008000000}">
      <text>
        <r>
          <rPr>
            <b/>
            <sz val="8"/>
            <color indexed="10"/>
            <rFont val="Tahoma"/>
            <family val="2"/>
            <charset val="238"/>
          </rPr>
          <t>Šedé buňky nevyplňujte, jsou zde vloženy vzorce.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K27" authorId="1" shapeId="0" xr:uid="{00000000-0006-0000-0100-000009000000}">
      <text>
        <r>
          <rPr>
            <b/>
            <sz val="8"/>
            <color indexed="10"/>
            <rFont val="Tahoma"/>
            <family val="2"/>
            <charset val="238"/>
          </rPr>
          <t>Šedé buňky nevyplňujte, jsou zde vloženy vzorce.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H46" authorId="0" shapeId="0" xr:uid="{00000000-0006-0000-0100-00000A000000}">
      <text>
        <r>
          <rPr>
            <b/>
            <sz val="8"/>
            <color indexed="10"/>
            <rFont val="Tahoma"/>
            <family val="2"/>
            <charset val="238"/>
          </rPr>
          <t>Šedé buňky nevyplňujte, jsou zde vloženy vzorce.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soc46</author>
  </authors>
  <commentList>
    <comment ref="D7" authorId="0" shapeId="0" xr:uid="{00000000-0006-0000-0200-000001000000}">
      <text>
        <r>
          <rPr>
            <b/>
            <sz val="9"/>
            <color indexed="10"/>
            <rFont val="Tahoma"/>
            <family val="2"/>
            <charset val="238"/>
          </rPr>
          <t>Tento sloupec nevyplňujte. Po zadání údajů do bílých buněk bude podíl vypočten pomocí vložených vzorců.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7" authorId="0" shapeId="0" xr:uid="{00000000-0006-0000-0200-000002000000}">
      <text>
        <r>
          <rPr>
            <b/>
            <sz val="9"/>
            <color indexed="10"/>
            <rFont val="Tahoma"/>
            <family val="2"/>
            <charset val="238"/>
          </rPr>
          <t>Tento sloupec nevyplňujte. Po zadání údajů do bílých buněk bude podíl vypočten pomocí vložených vzorců.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<sst xmlns="http://schemas.openxmlformats.org/spreadsheetml/2006/main" count="120" uniqueCount="95">
  <si>
    <t>Výdaje</t>
  </si>
  <si>
    <t xml:space="preserve">odvody na sociální pojištění </t>
  </si>
  <si>
    <t xml:space="preserve">odvody na zdravotní pojištění </t>
  </si>
  <si>
    <t>513x</t>
  </si>
  <si>
    <t>515x</t>
  </si>
  <si>
    <t>nájemné</t>
  </si>
  <si>
    <t>Celkem</t>
  </si>
  <si>
    <t>517x</t>
  </si>
  <si>
    <t>516x</t>
  </si>
  <si>
    <t>ochranné pomůcky</t>
  </si>
  <si>
    <t>pohonné hmoty a maziva</t>
  </si>
  <si>
    <t>1. Osobní výdaje celkem</t>
  </si>
  <si>
    <t>2. Ostatní výdaje celkem</t>
  </si>
  <si>
    <t>povinné úrazové pojištění</t>
  </si>
  <si>
    <t>stutená voda</t>
  </si>
  <si>
    <t>teplo</t>
  </si>
  <si>
    <t>opravy a udržování</t>
  </si>
  <si>
    <t>Ostatní osobní výdaje (DPP, DPČ)</t>
  </si>
  <si>
    <t>mzdové náklady (HPP)</t>
  </si>
  <si>
    <t>drobný hmotný dlouhodobý majetek do 40.tis. Kč</t>
  </si>
  <si>
    <t>konzultační, poradenské a právní služby</t>
  </si>
  <si>
    <t>6xxx</t>
  </si>
  <si>
    <t>Položky dle RS</t>
  </si>
  <si>
    <t>plyn</t>
  </si>
  <si>
    <t>elektřina</t>
  </si>
  <si>
    <t>teplá voda</t>
  </si>
  <si>
    <t>programové vybavení</t>
  </si>
  <si>
    <t>3. Kapitálové výdaje</t>
  </si>
  <si>
    <t>5xxx</t>
  </si>
  <si>
    <t>cestovné (tuzemské)</t>
  </si>
  <si>
    <t>nákup ostatních služeb (specifikovat)</t>
  </si>
  <si>
    <t>Specifikace požadovaných položek z rozpočtu SMO</t>
  </si>
  <si>
    <t>Název příjemce:</t>
  </si>
  <si>
    <t>Název projektu:</t>
  </si>
  <si>
    <t>PERSONÁLNÍ OBSAZENÍ PROJEKTU</t>
  </si>
  <si>
    <t>A. PŘEHLED VŠECH ZAMĚSTNANCŮ PODÍLEJÍCÍCH SE NA REALIZACI PROJEKTU - HLAVNÍ PRACOVNÍ POMĚR</t>
  </si>
  <si>
    <t xml:space="preserve">Pracovní zařazení, pozice </t>
  </si>
  <si>
    <t>Specifikace</t>
  </si>
  <si>
    <t>Počet osob</t>
  </si>
  <si>
    <t>Hrubá mzda při 100% úvazku (Kč)/měs.</t>
  </si>
  <si>
    <t>Hrubá mzda/měs. ve výši podílu úvazku (Kč)</t>
  </si>
  <si>
    <t>Hrubá mzda/rok (Kč)</t>
  </si>
  <si>
    <t>Zákonné odvody zaměstnavatele/měs. (Kč)</t>
  </si>
  <si>
    <t>Zákonné odvody zaměstnavatele/rok (Kč)</t>
  </si>
  <si>
    <t>Osobní náklady  tj. hrubá mzda + odvody/rok (Kč)</t>
  </si>
  <si>
    <t>CELKEM</t>
  </si>
  <si>
    <t>X</t>
  </si>
  <si>
    <t>B. PŘEHLED VŠECH ZAMĚSTNANCŮ PODÍLEJÍCÍCH SE NA REALIZACI PROJEKTU - DOHODY O PRACOVNÍ ČINNOSTI</t>
  </si>
  <si>
    <t>Sjednaná doba od - do (ddmmrr)</t>
  </si>
  <si>
    <t>Odměna/měs. (Kč)</t>
  </si>
  <si>
    <t>C. PŘEHLED VŠECH ZAMĚSTNANCŮ PODÍLEJÍCÍCH SE NA REALIZACI PROJEKTU - DOHODY O PROVEDENÍ PRÁCE</t>
  </si>
  <si>
    <t>Sjednaná odměna/hod. (Kč)</t>
  </si>
  <si>
    <t>Odměna celkem (Kč)</t>
  </si>
  <si>
    <t>Datum:</t>
  </si>
  <si>
    <t>Jméno a příjmení statutárního zástupce:</t>
  </si>
  <si>
    <t>Podpis:</t>
  </si>
  <si>
    <t>Žadatel (název, sídlo):</t>
  </si>
  <si>
    <t>FINANČNÍ ZDROJE</t>
  </si>
  <si>
    <t>Poř. č.</t>
  </si>
  <si>
    <t>ZDROJE FINANCOVÁNÍ PROJEKTU</t>
  </si>
  <si>
    <t>Kč</t>
  </si>
  <si>
    <t>Podíl zdrojů k celkovým skut. zdrojům projektu %</t>
  </si>
  <si>
    <t>Podíl zdrojů k celkovým plán. zdrojům projektu %</t>
  </si>
  <si>
    <t>1.</t>
  </si>
  <si>
    <t>Transfer z rozpočtu SMO</t>
  </si>
  <si>
    <t>2.</t>
  </si>
  <si>
    <t>Jiné zdroje - specifikujte</t>
  </si>
  <si>
    <t>ZDROJE CELKEM</t>
  </si>
  <si>
    <t>Odměna/počet měsíců
(Kč)</t>
  </si>
  <si>
    <t>Počet odprac. měcíců celkem</t>
  </si>
  <si>
    <t>Celkový sjednaný rozsah práce příslušných osob (hod).</t>
  </si>
  <si>
    <t>Sjednaný rozsah celkové pracovní doby příslušných osob/měs. (hod.)</t>
  </si>
  <si>
    <t>Celkový úvazek pro projekt příslušných osob</t>
  </si>
  <si>
    <t>Zákonné odvody zaměstnavatele/odracované měsíce (Kč)</t>
  </si>
  <si>
    <t>Osobní náklady celkem, tj. odměna + odvody /odpracované měsíce (Kč)</t>
  </si>
  <si>
    <t>* zde uvádějí městské obvody, které projekt realizují prostřednictvím své příspěvkové organizace případně jiné organizace</t>
  </si>
  <si>
    <t>4. Neinvestiční transfery/příspěvky (rozepsat ve sloupci specifikace požadovaných položek z rozpočtu SMO)*</t>
  </si>
  <si>
    <t>5. Investiční transfery/příspěvky (rozepsat ve sloupci specifikace požadovaných položek z rozpočtu SMO)*</t>
  </si>
  <si>
    <t xml:space="preserve">Nákupy materiálu </t>
  </si>
  <si>
    <t>knihy, učební pomůcky a tisk</t>
  </si>
  <si>
    <t>nákup materiálu jinde nezařazený</t>
  </si>
  <si>
    <t xml:space="preserve">další - specifikujte </t>
  </si>
  <si>
    <t xml:space="preserve">Nákup vody, paliv, energie </t>
  </si>
  <si>
    <r>
      <rPr>
        <b/>
        <sz val="10"/>
        <rFont val="Tahoma"/>
        <family val="2"/>
        <charset val="238"/>
      </rPr>
      <t>Nákup služeb</t>
    </r>
    <r>
      <rPr>
        <sz val="10"/>
        <rFont val="Tahoma"/>
        <family val="2"/>
        <charset val="238"/>
      </rPr>
      <t xml:space="preserve"> </t>
    </r>
  </si>
  <si>
    <t>poštovní služby</t>
  </si>
  <si>
    <t>služby elektorinckých telekomunikací</t>
  </si>
  <si>
    <t xml:space="preserve">služby školení a vzdělávání </t>
  </si>
  <si>
    <t xml:space="preserve">Ostatní nákupy </t>
  </si>
  <si>
    <t>pohoštění</t>
  </si>
  <si>
    <t>věcné dary</t>
  </si>
  <si>
    <t>léky a zdravotnický materiál</t>
  </si>
  <si>
    <t>Celkové plánované výdaje na realizaci projektu na rok 2023</t>
  </si>
  <si>
    <t>Požadovné peněžní prostředky na realizaci projektu na rok 2023 z rozpočtu SMO</t>
  </si>
  <si>
    <t>Skutečné zdroje 2022</t>
  </si>
  <si>
    <t>Plán zdrojů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</si>
</sst>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Tahoma"/>
      <family val="2"/>
      <charset val="238"/>
    </font>
    <font>
      <sz val="10"/>
      <color rgb="FFFF0000"/>
      <name val="Tahoma"/>
      <family val="2"/>
      <charset val="238"/>
    </font>
    <font>
      <sz val="10"/>
      <name val="Tahoma"/>
      <family val="2"/>
      <charset val="238"/>
    </font>
    <font>
      <sz val="10"/>
      <name val="Arial CE"/>
      <charset val="238"/>
    </font>
    <font>
      <b/>
      <sz val="10"/>
      <name val="Trebuchet MS"/>
      <family val="2"/>
      <charset val="238"/>
    </font>
    <font>
      <sz val="10"/>
      <name val="Trebuchet MS"/>
      <family val="2"/>
      <charset val="238"/>
    </font>
    <font>
      <b/>
      <sz val="10"/>
      <name val="Arial CE"/>
      <charset val="238"/>
    </font>
    <font>
      <b/>
      <sz val="12"/>
      <name val="Trebuchet MS"/>
      <family val="2"/>
      <charset val="238"/>
    </font>
    <font>
      <sz val="12"/>
      <name val="Arial CE"/>
      <charset val="238"/>
    </font>
    <font>
      <b/>
      <i/>
      <sz val="10"/>
      <name val="Trebuchet MS"/>
      <family val="2"/>
      <charset val="238"/>
    </font>
    <font>
      <i/>
      <sz val="10"/>
      <name val="Trebuchet MS"/>
      <family val="2"/>
      <charset val="238"/>
    </font>
    <font>
      <b/>
      <sz val="8"/>
      <color indexed="10"/>
      <name val="Tahoma"/>
      <family val="2"/>
      <charset val="238"/>
    </font>
    <font>
      <b/>
      <sz val="9"/>
      <color indexed="10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1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9" fontId="6" fillId="0" borderId="0" applyFont="0" applyFill="0" applyBorder="0" applyAlignment="0" applyProtection="0"/>
  </cellStyleXfs>
  <cellXfs count="176">
    <xf numFmtId="0" fontId="0" fillId="0" borderId="0" xfId="0"/>
    <xf numFmtId="0" fontId="1" fillId="0" borderId="0" xfId="0" applyFont="1" applyProtection="1"/>
    <xf numFmtId="0" fontId="3" fillId="2" borderId="3" xfId="0" applyFont="1" applyFill="1" applyBorder="1" applyAlignment="1" applyProtection="1">
      <alignment horizontal="left" wrapText="1"/>
    </xf>
    <xf numFmtId="0" fontId="3" fillId="2" borderId="4" xfId="0" applyFont="1" applyFill="1" applyBorder="1" applyAlignment="1" applyProtection="1">
      <alignment horizontal="left"/>
    </xf>
    <xf numFmtId="0" fontId="5" fillId="0" borderId="3" xfId="0" applyFont="1" applyBorder="1" applyAlignment="1" applyProtection="1">
      <alignment wrapText="1"/>
    </xf>
    <xf numFmtId="0" fontId="5" fillId="0" borderId="4" xfId="0" applyFont="1" applyBorder="1" applyProtection="1"/>
    <xf numFmtId="0" fontId="5" fillId="0" borderId="5" xfId="0" applyFont="1" applyBorder="1" applyAlignment="1" applyProtection="1">
      <alignment wrapText="1"/>
    </xf>
    <xf numFmtId="0" fontId="5" fillId="0" borderId="6" xfId="0" applyFont="1" applyBorder="1" applyProtection="1"/>
    <xf numFmtId="0" fontId="5" fillId="2" borderId="6" xfId="0" applyFont="1" applyFill="1" applyBorder="1" applyProtection="1"/>
    <xf numFmtId="0" fontId="5" fillId="2" borderId="5" xfId="0" applyFont="1" applyFill="1" applyBorder="1" applyAlignment="1" applyProtection="1">
      <alignment wrapText="1"/>
    </xf>
    <xf numFmtId="0" fontId="5" fillId="2" borderId="6" xfId="0" applyFont="1" applyFill="1" applyBorder="1" applyAlignment="1" applyProtection="1">
      <alignment horizontal="right"/>
    </xf>
    <xf numFmtId="0" fontId="5" fillId="0" borderId="5" xfId="0" applyFont="1" applyFill="1" applyBorder="1" applyAlignment="1" applyProtection="1">
      <alignment wrapText="1"/>
    </xf>
    <xf numFmtId="0" fontId="5" fillId="0" borderId="6" xfId="0" applyFont="1" applyFill="1" applyBorder="1" applyAlignment="1" applyProtection="1">
      <alignment horizontal="right"/>
    </xf>
    <xf numFmtId="0" fontId="5" fillId="0" borderId="6" xfId="0" applyFont="1" applyBorder="1" applyAlignment="1" applyProtection="1">
      <alignment horizontal="right"/>
    </xf>
    <xf numFmtId="0" fontId="1" fillId="0" borderId="0" xfId="0" applyFont="1" applyFill="1" applyProtection="1"/>
    <xf numFmtId="0" fontId="5" fillId="0" borderId="6" xfId="0" applyFont="1" applyBorder="1" applyAlignment="1" applyProtection="1">
      <alignment wrapText="1"/>
    </xf>
    <xf numFmtId="0" fontId="3" fillId="0" borderId="5" xfId="0" applyFont="1" applyBorder="1" applyAlignment="1" applyProtection="1">
      <alignment wrapText="1"/>
    </xf>
    <xf numFmtId="0" fontId="3" fillId="2" borderId="5" xfId="0" applyFont="1" applyFill="1" applyBorder="1" applyAlignment="1" applyProtection="1">
      <alignment wrapText="1"/>
    </xf>
    <xf numFmtId="0" fontId="1" fillId="0" borderId="0" xfId="0" applyFont="1" applyAlignment="1" applyProtection="1">
      <alignment horizontal="right"/>
    </xf>
    <xf numFmtId="0" fontId="1" fillId="0" borderId="0" xfId="0" applyFont="1" applyAlignment="1" applyProtection="1">
      <alignment wrapText="1"/>
    </xf>
    <xf numFmtId="0" fontId="1" fillId="0" borderId="0" xfId="0" applyFont="1" applyAlignment="1" applyProtection="1">
      <alignment horizontal="right" wrapText="1"/>
    </xf>
    <xf numFmtId="0" fontId="1" fillId="0" borderId="0" xfId="0" applyFont="1" applyAlignment="1" applyProtection="1">
      <alignment horizontal="center"/>
    </xf>
    <xf numFmtId="4" fontId="5" fillId="0" borderId="4" xfId="0" applyNumberFormat="1" applyFont="1" applyBorder="1" applyAlignment="1" applyProtection="1">
      <alignment horizontal="right" wrapText="1"/>
      <protection locked="0"/>
    </xf>
    <xf numFmtId="4" fontId="5" fillId="0" borderId="6" xfId="0" applyNumberFormat="1" applyFont="1" applyBorder="1" applyAlignment="1" applyProtection="1">
      <alignment horizontal="right" wrapText="1"/>
      <protection locked="0"/>
    </xf>
    <xf numFmtId="4" fontId="5" fillId="0" borderId="6" xfId="0" applyNumberFormat="1" applyFont="1" applyFill="1" applyBorder="1" applyAlignment="1" applyProtection="1">
      <alignment horizontal="right" wrapText="1"/>
      <protection locked="0"/>
    </xf>
    <xf numFmtId="4" fontId="5" fillId="2" borderId="6" xfId="0" applyNumberFormat="1" applyFont="1" applyFill="1" applyBorder="1" applyAlignment="1" applyProtection="1">
      <alignment horizontal="right" wrapText="1"/>
      <protection locked="0"/>
    </xf>
    <xf numFmtId="4" fontId="4" fillId="2" borderId="4" xfId="0" applyNumberFormat="1" applyFont="1" applyFill="1" applyBorder="1" applyAlignment="1" applyProtection="1">
      <alignment horizontal="right" wrapText="1"/>
      <protection locked="0"/>
    </xf>
    <xf numFmtId="4" fontId="3" fillId="2" borderId="6" xfId="0" applyNumberFormat="1" applyFont="1" applyFill="1" applyBorder="1" applyAlignment="1" applyProtection="1">
      <alignment horizontal="right" wrapText="1"/>
      <protection locked="0"/>
    </xf>
    <xf numFmtId="0" fontId="7" fillId="3" borderId="7" xfId="1" applyFont="1" applyFill="1" applyBorder="1" applyAlignment="1" applyProtection="1">
      <alignment vertical="top" wrapText="1"/>
    </xf>
    <xf numFmtId="0" fontId="8" fillId="0" borderId="0" xfId="1" applyFont="1" applyBorder="1" applyAlignment="1" applyProtection="1">
      <alignment vertical="top"/>
      <protection locked="0"/>
    </xf>
    <xf numFmtId="0" fontId="8" fillId="0" borderId="0" xfId="1" applyFont="1" applyBorder="1" applyAlignment="1" applyProtection="1">
      <protection locked="0"/>
    </xf>
    <xf numFmtId="0" fontId="7" fillId="0" borderId="0" xfId="1" applyFont="1" applyFill="1" applyBorder="1" applyAlignment="1" applyProtection="1">
      <alignment vertical="top" wrapText="1"/>
    </xf>
    <xf numFmtId="0" fontId="8" fillId="0" borderId="0" xfId="1" applyFont="1" applyBorder="1" applyAlignment="1" applyProtection="1">
      <alignment vertical="top" wrapText="1"/>
    </xf>
    <xf numFmtId="0" fontId="6" fillId="0" borderId="0" xfId="1" applyBorder="1" applyAlignment="1" applyProtection="1">
      <alignment vertical="top"/>
    </xf>
    <xf numFmtId="0" fontId="8" fillId="0" borderId="0" xfId="1" applyFont="1" applyBorder="1" applyAlignment="1" applyProtection="1">
      <alignment vertical="top"/>
    </xf>
    <xf numFmtId="0" fontId="8" fillId="0" borderId="0" xfId="1" applyFont="1" applyBorder="1" applyAlignment="1" applyProtection="1"/>
    <xf numFmtId="0" fontId="7" fillId="0" borderId="0" xfId="1" applyFont="1" applyBorder="1" applyAlignment="1" applyProtection="1">
      <alignment vertical="top" wrapText="1"/>
    </xf>
    <xf numFmtId="0" fontId="8" fillId="0" borderId="0" xfId="1" applyFont="1" applyAlignment="1" applyProtection="1">
      <alignment horizontal="left" vertical="top" wrapText="1"/>
    </xf>
    <xf numFmtId="0" fontId="8" fillId="0" borderId="0" xfId="1" applyFont="1" applyProtection="1"/>
    <xf numFmtId="0" fontId="7" fillId="3" borderId="10" xfId="1" applyFont="1" applyFill="1" applyBorder="1" applyAlignment="1" applyProtection="1">
      <alignment horizontal="center" vertical="center" wrapText="1"/>
    </xf>
    <xf numFmtId="0" fontId="7" fillId="3" borderId="7" xfId="1" applyFont="1" applyFill="1" applyBorder="1" applyAlignment="1" applyProtection="1">
      <alignment horizontal="center" vertical="center" wrapText="1"/>
    </xf>
    <xf numFmtId="0" fontId="7" fillId="3" borderId="7" xfId="1" applyFont="1" applyFill="1" applyBorder="1" applyAlignment="1" applyProtection="1">
      <alignment vertical="center" wrapText="1"/>
    </xf>
    <xf numFmtId="0" fontId="7" fillId="3" borderId="7" xfId="1" applyFont="1" applyFill="1" applyBorder="1" applyAlignment="1" applyProtection="1">
      <alignment horizontal="center" vertical="center" wrapText="1" shrinkToFit="1"/>
    </xf>
    <xf numFmtId="0" fontId="7" fillId="4" borderId="11" xfId="1" applyFont="1" applyFill="1" applyBorder="1" applyAlignment="1" applyProtection="1">
      <alignment vertical="top" wrapText="1"/>
      <protection locked="0"/>
    </xf>
    <xf numFmtId="0" fontId="7" fillId="0" borderId="7" xfId="1" applyFont="1" applyFill="1" applyBorder="1" applyAlignment="1" applyProtection="1">
      <alignment vertical="center" wrapText="1"/>
      <protection locked="0"/>
    </xf>
    <xf numFmtId="0" fontId="7" fillId="0" borderId="7" xfId="1" applyFont="1" applyBorder="1" applyAlignment="1" applyProtection="1">
      <alignment horizontal="center" vertical="top" wrapText="1"/>
      <protection locked="0"/>
    </xf>
    <xf numFmtId="2" fontId="8" fillId="0" borderId="7" xfId="1" applyNumberFormat="1" applyFont="1" applyBorder="1" applyAlignment="1" applyProtection="1">
      <alignment horizontal="center" vertical="top"/>
      <protection locked="0"/>
    </xf>
    <xf numFmtId="3" fontId="8" fillId="5" borderId="7" xfId="1" applyNumberFormat="1" applyFont="1" applyFill="1" applyBorder="1" applyAlignment="1" applyProtection="1">
      <alignment horizontal="right" vertical="top"/>
    </xf>
    <xf numFmtId="3" fontId="8" fillId="3" borderId="7" xfId="1" applyNumberFormat="1" applyFont="1" applyFill="1" applyBorder="1" applyAlignment="1" applyProtection="1">
      <alignment horizontal="right" vertical="top"/>
    </xf>
    <xf numFmtId="3" fontId="8" fillId="3" borderId="7" xfId="1" applyNumberFormat="1" applyFont="1" applyFill="1" applyBorder="1" applyAlignment="1" applyProtection="1">
      <alignment vertical="top"/>
    </xf>
    <xf numFmtId="3" fontId="7" fillId="3" borderId="7" xfId="1" applyNumberFormat="1" applyFont="1" applyFill="1" applyBorder="1" applyAlignment="1" applyProtection="1">
      <alignment vertical="top"/>
    </xf>
    <xf numFmtId="0" fontId="8" fillId="0" borderId="0" xfId="1" applyFont="1" applyProtection="1">
      <protection locked="0"/>
    </xf>
    <xf numFmtId="0" fontId="8" fillId="0" borderId="7" xfId="1" applyFont="1" applyBorder="1" applyAlignment="1" applyProtection="1">
      <alignment vertical="top" wrapText="1"/>
      <protection locked="0"/>
    </xf>
    <xf numFmtId="0" fontId="7" fillId="0" borderId="7" xfId="1" applyFont="1" applyBorder="1" applyAlignment="1" applyProtection="1">
      <alignment vertical="top" wrapText="1"/>
      <protection locked="0"/>
    </xf>
    <xf numFmtId="0" fontId="7" fillId="4" borderId="7" xfId="1" applyFont="1" applyFill="1" applyBorder="1" applyAlignment="1" applyProtection="1">
      <alignment vertical="top" wrapText="1"/>
      <protection locked="0"/>
    </xf>
    <xf numFmtId="3" fontId="8" fillId="3" borderId="12" xfId="1" applyNumberFormat="1" applyFont="1" applyFill="1" applyBorder="1" applyAlignment="1" applyProtection="1">
      <alignment horizontal="right" vertical="top"/>
    </xf>
    <xf numFmtId="3" fontId="8" fillId="3" borderId="12" xfId="1" applyNumberFormat="1" applyFont="1" applyFill="1" applyBorder="1" applyAlignment="1" applyProtection="1">
      <alignment vertical="top"/>
    </xf>
    <xf numFmtId="0" fontId="7" fillId="3" borderId="13" xfId="1" applyFont="1" applyFill="1" applyBorder="1" applyAlignment="1" applyProtection="1">
      <alignment horizontal="center" vertical="top" wrapText="1"/>
    </xf>
    <xf numFmtId="3" fontId="7" fillId="3" borderId="9" xfId="1" applyNumberFormat="1" applyFont="1" applyFill="1" applyBorder="1" applyAlignment="1" applyProtection="1">
      <alignment horizontal="right"/>
    </xf>
    <xf numFmtId="3" fontId="7" fillId="3" borderId="8" xfId="1" applyNumberFormat="1" applyFont="1" applyFill="1" applyBorder="1" applyAlignment="1" applyProtection="1">
      <alignment horizontal="right"/>
    </xf>
    <xf numFmtId="3" fontId="7" fillId="3" borderId="1" xfId="1" applyNumberFormat="1" applyFont="1" applyFill="1" applyBorder="1" applyAlignment="1" applyProtection="1">
      <alignment horizontal="right"/>
    </xf>
    <xf numFmtId="3" fontId="7" fillId="3" borderId="1" xfId="1" applyNumberFormat="1" applyFont="1" applyFill="1" applyBorder="1" applyProtection="1"/>
    <xf numFmtId="0" fontId="8" fillId="0" borderId="0" xfId="1" applyFont="1" applyAlignment="1" applyProtection="1">
      <alignment vertical="top" wrapText="1"/>
      <protection locked="0"/>
    </xf>
    <xf numFmtId="3" fontId="8" fillId="0" borderId="7" xfId="1" applyNumberFormat="1" applyFont="1" applyBorder="1" applyAlignment="1" applyProtection="1">
      <alignment horizontal="center" vertical="top"/>
      <protection locked="0"/>
    </xf>
    <xf numFmtId="49" fontId="8" fillId="0" borderId="7" xfId="1" applyNumberFormat="1" applyFont="1" applyBorder="1" applyAlignment="1" applyProtection="1">
      <alignment horizontal="center" vertical="top" wrapText="1"/>
      <protection locked="0"/>
    </xf>
    <xf numFmtId="3" fontId="8" fillId="0" borderId="7" xfId="1" applyNumberFormat="1" applyFont="1" applyBorder="1" applyAlignment="1" applyProtection="1">
      <alignment horizontal="right" vertical="top" wrapText="1"/>
      <protection locked="0"/>
    </xf>
    <xf numFmtId="3" fontId="8" fillId="3" borderId="7" xfId="1" applyNumberFormat="1" applyFont="1" applyFill="1" applyBorder="1" applyAlignment="1" applyProtection="1">
      <alignment horizontal="right" vertical="top" wrapText="1"/>
    </xf>
    <xf numFmtId="3" fontId="8" fillId="3" borderId="7" xfId="1" applyNumberFormat="1" applyFont="1" applyFill="1" applyBorder="1" applyAlignment="1" applyProtection="1">
      <alignment vertical="top" wrapText="1"/>
    </xf>
    <xf numFmtId="0" fontId="9" fillId="3" borderId="13" xfId="1" applyFont="1" applyFill="1" applyBorder="1" applyAlignment="1" applyProtection="1">
      <alignment horizontal="center" vertical="top" wrapText="1"/>
    </xf>
    <xf numFmtId="0" fontId="7" fillId="3" borderId="14" xfId="1" applyFont="1" applyFill="1" applyBorder="1" applyAlignment="1" applyProtection="1">
      <alignment horizontal="center"/>
    </xf>
    <xf numFmtId="3" fontId="7" fillId="3" borderId="17" xfId="1" applyNumberFormat="1" applyFont="1" applyFill="1" applyBorder="1" applyAlignment="1" applyProtection="1">
      <alignment horizontal="right"/>
    </xf>
    <xf numFmtId="3" fontId="7" fillId="3" borderId="1" xfId="1" applyNumberFormat="1" applyFont="1" applyFill="1" applyBorder="1" applyAlignment="1" applyProtection="1">
      <alignment vertical="top" wrapText="1"/>
    </xf>
    <xf numFmtId="3" fontId="7" fillId="3" borderId="1" xfId="1" applyNumberFormat="1" applyFont="1" applyFill="1" applyBorder="1" applyAlignment="1" applyProtection="1">
      <alignment vertical="top"/>
    </xf>
    <xf numFmtId="0" fontId="7" fillId="4" borderId="7" xfId="1" applyFont="1" applyFill="1" applyBorder="1" applyAlignment="1" applyProtection="1">
      <alignment vertical="center" wrapText="1"/>
      <protection locked="0"/>
    </xf>
    <xf numFmtId="1" fontId="7" fillId="0" borderId="7" xfId="1" applyNumberFormat="1" applyFont="1" applyBorder="1" applyAlignment="1" applyProtection="1">
      <alignment horizontal="center" vertical="top" wrapText="1"/>
      <protection locked="0"/>
    </xf>
    <xf numFmtId="3" fontId="7" fillId="3" borderId="7" xfId="1" applyNumberFormat="1" applyFont="1" applyFill="1" applyBorder="1" applyAlignment="1" applyProtection="1">
      <alignment horizontal="right" vertical="top"/>
    </xf>
    <xf numFmtId="0" fontId="8" fillId="4" borderId="7" xfId="1" applyFont="1" applyFill="1" applyBorder="1" applyAlignment="1" applyProtection="1">
      <alignment vertical="top" wrapText="1"/>
      <protection locked="0"/>
    </xf>
    <xf numFmtId="0" fontId="8" fillId="4" borderId="12" xfId="1" applyFont="1" applyFill="1" applyBorder="1" applyAlignment="1" applyProtection="1">
      <alignment vertical="top" wrapText="1"/>
      <protection locked="0"/>
    </xf>
    <xf numFmtId="0" fontId="7" fillId="4" borderId="12" xfId="1" applyFont="1" applyFill="1" applyBorder="1" applyAlignment="1" applyProtection="1">
      <alignment vertical="top" wrapText="1"/>
      <protection locked="0"/>
    </xf>
    <xf numFmtId="1" fontId="7" fillId="0" borderId="12" xfId="1" applyNumberFormat="1" applyFont="1" applyBorder="1" applyAlignment="1" applyProtection="1">
      <alignment horizontal="center" vertical="top" wrapText="1"/>
      <protection locked="0"/>
    </xf>
    <xf numFmtId="3" fontId="8" fillId="0" borderId="12" xfId="1" applyNumberFormat="1" applyFont="1" applyBorder="1" applyAlignment="1" applyProtection="1">
      <alignment horizontal="center" vertical="top"/>
      <protection locked="0"/>
    </xf>
    <xf numFmtId="49" fontId="8" fillId="0" borderId="12" xfId="1" applyNumberFormat="1" applyFont="1" applyBorder="1" applyAlignment="1" applyProtection="1">
      <alignment horizontal="center" vertical="top" wrapText="1"/>
      <protection locked="0"/>
    </xf>
    <xf numFmtId="3" fontId="7" fillId="3" borderId="15" xfId="1" applyNumberFormat="1" applyFont="1" applyFill="1" applyBorder="1" applyAlignment="1" applyProtection="1">
      <alignment horizontal="right"/>
    </xf>
    <xf numFmtId="0" fontId="8" fillId="3" borderId="7" xfId="1" applyFont="1" applyFill="1" applyBorder="1" applyAlignment="1" applyProtection="1">
      <alignment vertical="top" wrapText="1"/>
      <protection locked="0"/>
    </xf>
    <xf numFmtId="49" fontId="8" fillId="0" borderId="0" xfId="1" applyNumberFormat="1" applyFont="1" applyProtection="1">
      <protection locked="0"/>
    </xf>
    <xf numFmtId="0" fontId="8" fillId="0" borderId="0" xfId="1" applyFont="1"/>
    <xf numFmtId="0" fontId="7" fillId="0" borderId="0" xfId="1" applyFont="1" applyFill="1" applyBorder="1" applyAlignment="1">
      <alignment vertical="top" wrapText="1"/>
    </xf>
    <xf numFmtId="0" fontId="8" fillId="0" borderId="0" xfId="1" applyFont="1" applyBorder="1" applyAlignment="1">
      <alignment vertical="top" wrapText="1"/>
    </xf>
    <xf numFmtId="0" fontId="6" fillId="0" borderId="0" xfId="1" applyBorder="1" applyAlignment="1">
      <alignment vertical="top"/>
    </xf>
    <xf numFmtId="0" fontId="8" fillId="0" borderId="0" xfId="1" applyFont="1" applyFill="1"/>
    <xf numFmtId="0" fontId="7" fillId="3" borderId="7" xfId="1" applyFont="1" applyFill="1" applyBorder="1" applyAlignment="1">
      <alignment horizontal="center" vertical="center"/>
    </xf>
    <xf numFmtId="0" fontId="7" fillId="3" borderId="7" xfId="1" applyFont="1" applyFill="1" applyBorder="1" applyAlignment="1">
      <alignment horizontal="center" vertical="center" wrapText="1"/>
    </xf>
    <xf numFmtId="3" fontId="8" fillId="0" borderId="11" xfId="1" applyNumberFormat="1" applyFont="1" applyBorder="1" applyProtection="1">
      <protection locked="0"/>
    </xf>
    <xf numFmtId="3" fontId="8" fillId="0" borderId="7" xfId="1" applyNumberFormat="1" applyFont="1" applyBorder="1" applyProtection="1">
      <protection locked="0"/>
    </xf>
    <xf numFmtId="3" fontId="8" fillId="0" borderId="11" xfId="1" applyNumberFormat="1" applyFont="1" applyBorder="1" applyAlignment="1" applyProtection="1">
      <alignment vertical="center"/>
      <protection locked="0"/>
    </xf>
    <xf numFmtId="10" fontId="8" fillId="3" borderId="11" xfId="2" applyNumberFormat="1" applyFont="1" applyFill="1" applyBorder="1" applyAlignment="1">
      <alignment vertical="center"/>
    </xf>
    <xf numFmtId="3" fontId="8" fillId="4" borderId="7" xfId="1" applyNumberFormat="1" applyFont="1" applyFill="1" applyBorder="1" applyProtection="1">
      <protection locked="0"/>
    </xf>
    <xf numFmtId="3" fontId="7" fillId="3" borderId="7" xfId="1" applyNumberFormat="1" applyFont="1" applyFill="1" applyBorder="1"/>
    <xf numFmtId="10" fontId="7" fillId="3" borderId="7" xfId="2" applyNumberFormat="1" applyFont="1" applyFill="1" applyBorder="1"/>
    <xf numFmtId="0" fontId="8" fillId="3" borderId="7" xfId="1" applyFont="1" applyFill="1" applyBorder="1" applyAlignment="1">
      <alignment vertical="top" wrapText="1"/>
    </xf>
    <xf numFmtId="14" fontId="8" fillId="0" borderId="7" xfId="1" applyNumberFormat="1" applyFont="1" applyBorder="1" applyAlignment="1" applyProtection="1">
      <alignment horizontal="left" vertical="top" wrapText="1"/>
      <protection locked="0"/>
    </xf>
    <xf numFmtId="49" fontId="8" fillId="0" borderId="0" xfId="1" applyNumberFormat="1" applyFont="1"/>
    <xf numFmtId="2" fontId="2" fillId="5" borderId="1" xfId="0" applyNumberFormat="1" applyFont="1" applyFill="1" applyBorder="1" applyAlignment="1" applyProtection="1">
      <alignment horizontal="center" vertical="center"/>
    </xf>
    <xf numFmtId="2" fontId="2" fillId="5" borderId="2" xfId="0" applyNumberFormat="1" applyFont="1" applyFill="1" applyBorder="1" applyAlignment="1" applyProtection="1">
      <alignment horizontal="center" vertical="center" wrapText="1"/>
    </xf>
    <xf numFmtId="0" fontId="3" fillId="5" borderId="5" xfId="0" applyFont="1" applyFill="1" applyBorder="1" applyAlignment="1" applyProtection="1">
      <alignment wrapText="1"/>
    </xf>
    <xf numFmtId="0" fontId="3" fillId="5" borderId="6" xfId="0" applyFont="1" applyFill="1" applyBorder="1" applyProtection="1"/>
    <xf numFmtId="4" fontId="3" fillId="5" borderId="6" xfId="0" applyNumberFormat="1" applyFont="1" applyFill="1" applyBorder="1" applyAlignment="1" applyProtection="1">
      <alignment horizontal="right"/>
    </xf>
    <xf numFmtId="0" fontId="6" fillId="0" borderId="19" xfId="1" applyBorder="1" applyAlignment="1" applyProtection="1">
      <alignment vertical="top" wrapText="1"/>
      <protection locked="0"/>
    </xf>
    <xf numFmtId="0" fontId="8" fillId="0" borderId="0" xfId="1" applyFont="1" applyAlignment="1" applyProtection="1">
      <alignment vertical="top" wrapText="1"/>
      <protection locked="0"/>
    </xf>
    <xf numFmtId="2" fontId="7" fillId="3" borderId="17" xfId="1" applyNumberFormat="1" applyFont="1" applyFill="1" applyBorder="1" applyAlignment="1" applyProtection="1">
      <alignment horizontal="center"/>
    </xf>
    <xf numFmtId="3" fontId="7" fillId="3" borderId="1" xfId="1" applyNumberFormat="1" applyFont="1" applyFill="1" applyBorder="1" applyAlignment="1" applyProtection="1">
      <alignment horizontal="right" vertical="top"/>
    </xf>
    <xf numFmtId="164" fontId="8" fillId="0" borderId="7" xfId="1" applyNumberFormat="1" applyFont="1" applyBorder="1" applyAlignment="1" applyProtection="1">
      <alignment horizontal="right" vertical="top" wrapText="1"/>
      <protection locked="0"/>
    </xf>
    <xf numFmtId="164" fontId="7" fillId="3" borderId="17" xfId="1" applyNumberFormat="1" applyFont="1" applyFill="1" applyBorder="1" applyAlignment="1" applyProtection="1">
      <alignment horizontal="right"/>
    </xf>
    <xf numFmtId="3" fontId="8" fillId="3" borderId="12" xfId="1" applyNumberFormat="1" applyFont="1" applyFill="1" applyBorder="1" applyAlignment="1" applyProtection="1">
      <alignment vertical="top" wrapText="1"/>
    </xf>
    <xf numFmtId="3" fontId="3" fillId="2" borderId="4" xfId="0" applyNumberFormat="1" applyFont="1" applyFill="1" applyBorder="1" applyAlignment="1" applyProtection="1">
      <alignment horizontal="right"/>
    </xf>
    <xf numFmtId="3" fontId="5" fillId="0" borderId="4" xfId="0" applyNumberFormat="1" applyFont="1" applyBorder="1" applyAlignment="1" applyProtection="1">
      <alignment horizontal="right" wrapText="1"/>
      <protection locked="0"/>
    </xf>
    <xf numFmtId="3" fontId="5" fillId="0" borderId="6" xfId="0" applyNumberFormat="1" applyFont="1" applyBorder="1" applyAlignment="1" applyProtection="1">
      <alignment horizontal="right" wrapText="1"/>
      <protection locked="0"/>
    </xf>
    <xf numFmtId="3" fontId="3" fillId="2" borderId="6" xfId="0" applyNumberFormat="1" applyFont="1" applyFill="1" applyBorder="1" applyAlignment="1" applyProtection="1">
      <alignment horizontal="right"/>
    </xf>
    <xf numFmtId="3" fontId="5" fillId="2" borderId="6" xfId="0" applyNumberFormat="1" applyFont="1" applyFill="1" applyBorder="1" applyAlignment="1" applyProtection="1">
      <alignment horizontal="right"/>
    </xf>
    <xf numFmtId="3" fontId="5" fillId="0" borderId="6" xfId="0" applyNumberFormat="1" applyFont="1" applyFill="1" applyBorder="1" applyAlignment="1" applyProtection="1">
      <alignment horizontal="right" wrapText="1"/>
      <protection locked="0"/>
    </xf>
    <xf numFmtId="3" fontId="5" fillId="2" borderId="6" xfId="0" applyNumberFormat="1" applyFont="1" applyFill="1" applyBorder="1" applyAlignment="1" applyProtection="1">
      <alignment horizontal="right" wrapText="1"/>
      <protection locked="0"/>
    </xf>
    <xf numFmtId="3" fontId="3" fillId="5" borderId="6" xfId="0" applyNumberFormat="1" applyFont="1" applyFill="1" applyBorder="1" applyAlignment="1" applyProtection="1">
      <alignment horizontal="right"/>
    </xf>
    <xf numFmtId="0" fontId="2" fillId="0" borderId="0" xfId="0" applyFont="1" applyProtection="1"/>
    <xf numFmtId="0" fontId="8" fillId="0" borderId="11" xfId="1" applyFont="1" applyBorder="1" applyAlignment="1" applyProtection="1">
      <alignment horizontal="left" vertical="top"/>
      <protection locked="0"/>
    </xf>
    <xf numFmtId="0" fontId="8" fillId="0" borderId="11" xfId="1" applyFont="1" applyFill="1" applyBorder="1" applyAlignment="1" applyProtection="1">
      <alignment vertical="top" wrapText="1"/>
      <protection locked="0"/>
    </xf>
    <xf numFmtId="16" fontId="8" fillId="0" borderId="11" xfId="1" applyNumberFormat="1" applyFont="1" applyBorder="1" applyAlignment="1" applyProtection="1">
      <alignment horizontal="left" vertical="top"/>
      <protection locked="0"/>
    </xf>
    <xf numFmtId="0" fontId="8" fillId="0" borderId="7" xfId="1" applyFont="1" applyBorder="1" applyAlignment="1" applyProtection="1">
      <alignment horizontal="left" vertical="top"/>
      <protection locked="0"/>
    </xf>
    <xf numFmtId="0" fontId="8" fillId="0" borderId="7" xfId="1" applyFont="1" applyFill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left" wrapText="1"/>
    </xf>
    <xf numFmtId="0" fontId="1" fillId="0" borderId="7" xfId="0" applyFont="1" applyBorder="1" applyAlignment="1" applyProtection="1"/>
    <xf numFmtId="0" fontId="0" fillId="0" borderId="7" xfId="0" applyBorder="1" applyAlignment="1"/>
    <xf numFmtId="49" fontId="8" fillId="0" borderId="10" xfId="1" applyNumberFormat="1" applyFont="1" applyBorder="1" applyAlignment="1" applyProtection="1">
      <alignment horizontal="right" vertical="top" wrapText="1"/>
      <protection locked="0"/>
    </xf>
    <xf numFmtId="49" fontId="8" fillId="0" borderId="19" xfId="1" applyNumberFormat="1" applyFont="1" applyBorder="1" applyAlignment="1" applyProtection="1">
      <alignment horizontal="right" vertical="top" wrapText="1"/>
      <protection locked="0"/>
    </xf>
    <xf numFmtId="0" fontId="7" fillId="3" borderId="17" xfId="1" applyFont="1" applyFill="1" applyBorder="1" applyAlignment="1" applyProtection="1">
      <alignment horizontal="right"/>
    </xf>
    <xf numFmtId="0" fontId="7" fillId="3" borderId="13" xfId="1" applyFont="1" applyFill="1" applyBorder="1" applyAlignment="1" applyProtection="1">
      <alignment horizontal="right"/>
    </xf>
    <xf numFmtId="3" fontId="13" fillId="0" borderId="10" xfId="1" applyNumberFormat="1" applyFont="1" applyBorder="1" applyAlignment="1" applyProtection="1">
      <alignment horizontal="right" vertical="top" wrapText="1"/>
      <protection locked="0"/>
    </xf>
    <xf numFmtId="3" fontId="13" fillId="0" borderId="19" xfId="1" applyNumberFormat="1" applyFont="1" applyBorder="1" applyAlignment="1" applyProtection="1">
      <alignment horizontal="right" vertical="top" wrapText="1"/>
      <protection locked="0"/>
    </xf>
    <xf numFmtId="0" fontId="12" fillId="3" borderId="10" xfId="1" applyFont="1" applyFill="1" applyBorder="1" applyAlignment="1" applyProtection="1">
      <alignment horizontal="center" vertical="center" wrapText="1"/>
    </xf>
    <xf numFmtId="0" fontId="12" fillId="3" borderId="19" xfId="1" applyFont="1" applyFill="1" applyBorder="1" applyAlignment="1" applyProtection="1">
      <alignment horizontal="center" vertical="center" wrapText="1"/>
    </xf>
    <xf numFmtId="0" fontId="7" fillId="3" borderId="8" xfId="1" applyFont="1" applyFill="1" applyBorder="1" applyAlignment="1" applyProtection="1">
      <alignment horizontal="right"/>
    </xf>
    <xf numFmtId="0" fontId="7" fillId="3" borderId="2" xfId="1" applyFont="1" applyFill="1" applyBorder="1" applyAlignment="1" applyProtection="1">
      <alignment horizontal="right"/>
    </xf>
    <xf numFmtId="0" fontId="7" fillId="3" borderId="10" xfId="1" applyFont="1" applyFill="1" applyBorder="1" applyAlignment="1" applyProtection="1">
      <alignment horizontal="center" vertical="center" wrapText="1"/>
    </xf>
    <xf numFmtId="0" fontId="7" fillId="3" borderId="19" xfId="1" applyFont="1" applyFill="1" applyBorder="1" applyAlignment="1" applyProtection="1">
      <alignment horizontal="center" vertical="center" wrapText="1"/>
    </xf>
    <xf numFmtId="0" fontId="7" fillId="3" borderId="8" xfId="1" applyFont="1" applyFill="1" applyBorder="1" applyAlignment="1" applyProtection="1">
      <alignment vertical="top" wrapText="1"/>
    </xf>
    <xf numFmtId="0" fontId="6" fillId="0" borderId="13" xfId="1" applyBorder="1" applyAlignment="1" applyProtection="1">
      <alignment vertical="top" wrapText="1"/>
    </xf>
    <xf numFmtId="0" fontId="7" fillId="0" borderId="7" xfId="1" applyFont="1" applyFill="1" applyBorder="1" applyAlignment="1" applyProtection="1">
      <alignment horizontal="left" vertical="top" wrapText="1"/>
      <protection locked="0"/>
    </xf>
    <xf numFmtId="0" fontId="6" fillId="0" borderId="7" xfId="1" applyBorder="1" applyAlignment="1" applyProtection="1">
      <alignment horizontal="left" vertical="top"/>
      <protection locked="0"/>
    </xf>
    <xf numFmtId="0" fontId="9" fillId="0" borderId="7" xfId="1" applyFont="1" applyBorder="1" applyAlignment="1" applyProtection="1">
      <alignment horizontal="left" vertical="top"/>
      <protection locked="0"/>
    </xf>
    <xf numFmtId="0" fontId="10" fillId="3" borderId="8" xfId="1" applyFont="1" applyFill="1" applyBorder="1" applyAlignment="1" applyProtection="1">
      <alignment vertical="center" wrapText="1"/>
    </xf>
    <xf numFmtId="0" fontId="10" fillId="3" borderId="9" xfId="1" applyFont="1" applyFill="1" applyBorder="1" applyAlignment="1" applyProtection="1">
      <alignment vertical="center" wrapText="1"/>
    </xf>
    <xf numFmtId="0" fontId="10" fillId="3" borderId="2" xfId="1" applyFont="1" applyFill="1" applyBorder="1" applyAlignment="1" applyProtection="1">
      <alignment vertical="center" wrapText="1"/>
    </xf>
    <xf numFmtId="0" fontId="11" fillId="3" borderId="9" xfId="1" applyFont="1" applyFill="1" applyBorder="1" applyAlignment="1" applyProtection="1">
      <alignment vertical="center"/>
    </xf>
    <xf numFmtId="0" fontId="11" fillId="3" borderId="2" xfId="1" applyFont="1" applyFill="1" applyBorder="1" applyAlignment="1" applyProtection="1">
      <alignment vertical="center"/>
    </xf>
    <xf numFmtId="0" fontId="8" fillId="3" borderId="10" xfId="1" applyFont="1" applyFill="1" applyBorder="1" applyAlignment="1" applyProtection="1">
      <alignment vertical="top" wrapText="1"/>
      <protection locked="0"/>
    </xf>
    <xf numFmtId="0" fontId="6" fillId="0" borderId="19" xfId="1" applyBorder="1" applyAlignment="1" applyProtection="1">
      <alignment vertical="top" wrapText="1"/>
      <protection locked="0"/>
    </xf>
    <xf numFmtId="0" fontId="8" fillId="0" borderId="7" xfId="1" applyFont="1" applyBorder="1" applyAlignment="1" applyProtection="1">
      <alignment vertical="top" wrapText="1"/>
      <protection locked="0"/>
    </xf>
    <xf numFmtId="0" fontId="6" fillId="0" borderId="7" xfId="1" applyBorder="1" applyAlignment="1" applyProtection="1">
      <protection locked="0"/>
    </xf>
    <xf numFmtId="0" fontId="8" fillId="0" borderId="0" xfId="1" applyFont="1" applyAlignment="1" applyProtection="1">
      <alignment vertical="top" wrapText="1"/>
      <protection locked="0"/>
    </xf>
    <xf numFmtId="0" fontId="10" fillId="3" borderId="16" xfId="1" applyFont="1" applyFill="1" applyBorder="1" applyAlignment="1" applyProtection="1">
      <alignment horizontal="left" vertical="top" wrapText="1"/>
    </xf>
    <xf numFmtId="0" fontId="6" fillId="3" borderId="14" xfId="1" applyFill="1" applyBorder="1" applyAlignment="1" applyProtection="1">
      <alignment horizontal="left" vertical="top" wrapText="1"/>
    </xf>
    <xf numFmtId="0" fontId="6" fillId="3" borderId="15" xfId="1" applyFill="1" applyBorder="1" applyAlignment="1" applyProtection="1">
      <alignment horizontal="left" vertical="top" wrapText="1"/>
    </xf>
    <xf numFmtId="14" fontId="8" fillId="0" borderId="18" xfId="1" applyNumberFormat="1" applyFont="1" applyBorder="1" applyAlignment="1" applyProtection="1">
      <alignment horizontal="left" vertical="top" wrapText="1"/>
      <protection locked="0"/>
    </xf>
    <xf numFmtId="0" fontId="6" fillId="0" borderId="19" xfId="1" applyBorder="1" applyAlignment="1" applyProtection="1">
      <alignment horizontal="left" vertical="top" wrapText="1"/>
      <protection locked="0"/>
    </xf>
    <xf numFmtId="0" fontId="7" fillId="3" borderId="7" xfId="1" applyFont="1" applyFill="1" applyBorder="1" applyAlignment="1">
      <alignment vertical="top" wrapText="1"/>
    </xf>
    <xf numFmtId="0" fontId="8" fillId="0" borderId="7" xfId="1" applyNumberFormat="1" applyFont="1" applyBorder="1" applyAlignment="1" applyProtection="1">
      <alignment horizontal="left" vertical="top" wrapText="1"/>
      <protection locked="0"/>
    </xf>
    <xf numFmtId="0" fontId="6" fillId="0" borderId="7" xfId="1" applyNumberFormat="1" applyBorder="1" applyAlignment="1" applyProtection="1">
      <alignment horizontal="left" vertical="top"/>
      <protection locked="0"/>
    </xf>
    <xf numFmtId="0" fontId="8" fillId="3" borderId="10" xfId="1" applyFont="1" applyFill="1" applyBorder="1" applyAlignment="1">
      <alignment vertical="top" wrapText="1"/>
    </xf>
    <xf numFmtId="0" fontId="6" fillId="0" borderId="19" xfId="1" applyBorder="1" applyAlignment="1">
      <alignment vertical="top" wrapText="1"/>
    </xf>
    <xf numFmtId="0" fontId="7" fillId="5" borderId="8" xfId="1" applyFont="1" applyFill="1" applyBorder="1" applyAlignment="1">
      <alignment vertical="top" wrapText="1"/>
    </xf>
    <xf numFmtId="0" fontId="6" fillId="5" borderId="9" xfId="1" applyFill="1" applyBorder="1" applyAlignment="1">
      <alignment vertical="top"/>
    </xf>
    <xf numFmtId="0" fontId="6" fillId="5" borderId="2" xfId="1" applyFill="1" applyBorder="1" applyAlignment="1">
      <alignment vertical="top"/>
    </xf>
    <xf numFmtId="0" fontId="7" fillId="3" borderId="12" xfId="1" applyFont="1" applyFill="1" applyBorder="1" applyAlignment="1">
      <alignment vertical="center" wrapText="1"/>
    </xf>
    <xf numFmtId="0" fontId="9" fillId="0" borderId="11" xfId="1" applyFont="1" applyBorder="1" applyAlignment="1">
      <alignment vertical="center"/>
    </xf>
    <xf numFmtId="0" fontId="7" fillId="3" borderId="7" xfId="1" applyFont="1" applyFill="1" applyBorder="1" applyAlignment="1">
      <alignment horizontal="center" vertical="center" wrapText="1"/>
    </xf>
    <xf numFmtId="0" fontId="7" fillId="3" borderId="10" xfId="1" applyFont="1" applyFill="1" applyBorder="1" applyAlignment="1">
      <alignment wrapText="1"/>
    </xf>
    <xf numFmtId="0" fontId="6" fillId="0" borderId="19" xfId="1" applyBorder="1" applyAlignment="1">
      <alignment wrapText="1"/>
    </xf>
  </cellXfs>
  <cellStyles count="3">
    <cellStyle name="Normální" xfId="0" builtinId="0"/>
    <cellStyle name="Normální 2" xfId="1" xr:uid="{00000000-0005-0000-0000-000001000000}"/>
    <cellStyle name="Procenta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E67"/>
  <sheetViews>
    <sheetView showGridLines="0" zoomScale="80" zoomScaleNormal="80" workbookViewId="0">
      <selection activeCell="D4" sqref="D4"/>
    </sheetView>
  </sheetViews>
  <sheetFormatPr defaultColWidth="8.85546875" defaultRowHeight="12.75" x14ac:dyDescent="0.2"/>
  <cols>
    <col min="1" max="1" width="55.28515625" style="1" customWidth="1"/>
    <col min="2" max="2" width="9.140625" style="1" customWidth="1"/>
    <col min="3" max="3" width="28.42578125" style="18" customWidth="1"/>
    <col min="4" max="4" width="29.7109375" style="18" customWidth="1"/>
    <col min="5" max="5" width="34.85546875" style="1" customWidth="1"/>
    <col min="6" max="257" width="8.85546875" style="1"/>
    <col min="258" max="258" width="57.85546875" style="1" customWidth="1"/>
    <col min="259" max="259" width="13.28515625" style="1" customWidth="1"/>
    <col min="260" max="260" width="27" style="1" customWidth="1"/>
    <col min="261" max="513" width="8.85546875" style="1"/>
    <col min="514" max="514" width="57.85546875" style="1" customWidth="1"/>
    <col min="515" max="515" width="13.28515625" style="1" customWidth="1"/>
    <col min="516" max="516" width="27" style="1" customWidth="1"/>
    <col min="517" max="769" width="8.85546875" style="1"/>
    <col min="770" max="770" width="57.85546875" style="1" customWidth="1"/>
    <col min="771" max="771" width="13.28515625" style="1" customWidth="1"/>
    <col min="772" max="772" width="27" style="1" customWidth="1"/>
    <col min="773" max="1025" width="8.85546875" style="1"/>
    <col min="1026" max="1026" width="57.85546875" style="1" customWidth="1"/>
    <col min="1027" max="1027" width="13.28515625" style="1" customWidth="1"/>
    <col min="1028" max="1028" width="27" style="1" customWidth="1"/>
    <col min="1029" max="1281" width="8.85546875" style="1"/>
    <col min="1282" max="1282" width="57.85546875" style="1" customWidth="1"/>
    <col min="1283" max="1283" width="13.28515625" style="1" customWidth="1"/>
    <col min="1284" max="1284" width="27" style="1" customWidth="1"/>
    <col min="1285" max="1537" width="8.85546875" style="1"/>
    <col min="1538" max="1538" width="57.85546875" style="1" customWidth="1"/>
    <col min="1539" max="1539" width="13.28515625" style="1" customWidth="1"/>
    <col min="1540" max="1540" width="27" style="1" customWidth="1"/>
    <col min="1541" max="1793" width="8.85546875" style="1"/>
    <col min="1794" max="1794" width="57.85546875" style="1" customWidth="1"/>
    <col min="1795" max="1795" width="13.28515625" style="1" customWidth="1"/>
    <col min="1796" max="1796" width="27" style="1" customWidth="1"/>
    <col min="1797" max="2049" width="8.85546875" style="1"/>
    <col min="2050" max="2050" width="57.85546875" style="1" customWidth="1"/>
    <col min="2051" max="2051" width="13.28515625" style="1" customWidth="1"/>
    <col min="2052" max="2052" width="27" style="1" customWidth="1"/>
    <col min="2053" max="2305" width="8.85546875" style="1"/>
    <col min="2306" max="2306" width="57.85546875" style="1" customWidth="1"/>
    <col min="2307" max="2307" width="13.28515625" style="1" customWidth="1"/>
    <col min="2308" max="2308" width="27" style="1" customWidth="1"/>
    <col min="2309" max="2561" width="8.85546875" style="1"/>
    <col min="2562" max="2562" width="57.85546875" style="1" customWidth="1"/>
    <col min="2563" max="2563" width="13.28515625" style="1" customWidth="1"/>
    <col min="2564" max="2564" width="27" style="1" customWidth="1"/>
    <col min="2565" max="2817" width="8.85546875" style="1"/>
    <col min="2818" max="2818" width="57.85546875" style="1" customWidth="1"/>
    <col min="2819" max="2819" width="13.28515625" style="1" customWidth="1"/>
    <col min="2820" max="2820" width="27" style="1" customWidth="1"/>
    <col min="2821" max="3073" width="8.85546875" style="1"/>
    <col min="3074" max="3074" width="57.85546875" style="1" customWidth="1"/>
    <col min="3075" max="3075" width="13.28515625" style="1" customWidth="1"/>
    <col min="3076" max="3076" width="27" style="1" customWidth="1"/>
    <col min="3077" max="3329" width="8.85546875" style="1"/>
    <col min="3330" max="3330" width="57.85546875" style="1" customWidth="1"/>
    <col min="3331" max="3331" width="13.28515625" style="1" customWidth="1"/>
    <col min="3332" max="3332" width="27" style="1" customWidth="1"/>
    <col min="3333" max="3585" width="8.85546875" style="1"/>
    <col min="3586" max="3586" width="57.85546875" style="1" customWidth="1"/>
    <col min="3587" max="3587" width="13.28515625" style="1" customWidth="1"/>
    <col min="3588" max="3588" width="27" style="1" customWidth="1"/>
    <col min="3589" max="3841" width="8.85546875" style="1"/>
    <col min="3842" max="3842" width="57.85546875" style="1" customWidth="1"/>
    <col min="3843" max="3843" width="13.28515625" style="1" customWidth="1"/>
    <col min="3844" max="3844" width="27" style="1" customWidth="1"/>
    <col min="3845" max="4097" width="8.85546875" style="1"/>
    <col min="4098" max="4098" width="57.85546875" style="1" customWidth="1"/>
    <col min="4099" max="4099" width="13.28515625" style="1" customWidth="1"/>
    <col min="4100" max="4100" width="27" style="1" customWidth="1"/>
    <col min="4101" max="4353" width="8.85546875" style="1"/>
    <col min="4354" max="4354" width="57.85546875" style="1" customWidth="1"/>
    <col min="4355" max="4355" width="13.28515625" style="1" customWidth="1"/>
    <col min="4356" max="4356" width="27" style="1" customWidth="1"/>
    <col min="4357" max="4609" width="8.85546875" style="1"/>
    <col min="4610" max="4610" width="57.85546875" style="1" customWidth="1"/>
    <col min="4611" max="4611" width="13.28515625" style="1" customWidth="1"/>
    <col min="4612" max="4612" width="27" style="1" customWidth="1"/>
    <col min="4613" max="4865" width="8.85546875" style="1"/>
    <col min="4866" max="4866" width="57.85546875" style="1" customWidth="1"/>
    <col min="4867" max="4867" width="13.28515625" style="1" customWidth="1"/>
    <col min="4868" max="4868" width="27" style="1" customWidth="1"/>
    <col min="4869" max="5121" width="8.85546875" style="1"/>
    <col min="5122" max="5122" width="57.85546875" style="1" customWidth="1"/>
    <col min="5123" max="5123" width="13.28515625" style="1" customWidth="1"/>
    <col min="5124" max="5124" width="27" style="1" customWidth="1"/>
    <col min="5125" max="5377" width="8.85546875" style="1"/>
    <col min="5378" max="5378" width="57.85546875" style="1" customWidth="1"/>
    <col min="5379" max="5379" width="13.28515625" style="1" customWidth="1"/>
    <col min="5380" max="5380" width="27" style="1" customWidth="1"/>
    <col min="5381" max="5633" width="8.85546875" style="1"/>
    <col min="5634" max="5634" width="57.85546875" style="1" customWidth="1"/>
    <col min="5635" max="5635" width="13.28515625" style="1" customWidth="1"/>
    <col min="5636" max="5636" width="27" style="1" customWidth="1"/>
    <col min="5637" max="5889" width="8.85546875" style="1"/>
    <col min="5890" max="5890" width="57.85546875" style="1" customWidth="1"/>
    <col min="5891" max="5891" width="13.28515625" style="1" customWidth="1"/>
    <col min="5892" max="5892" width="27" style="1" customWidth="1"/>
    <col min="5893" max="6145" width="8.85546875" style="1"/>
    <col min="6146" max="6146" width="57.85546875" style="1" customWidth="1"/>
    <col min="6147" max="6147" width="13.28515625" style="1" customWidth="1"/>
    <col min="6148" max="6148" width="27" style="1" customWidth="1"/>
    <col min="6149" max="6401" width="8.85546875" style="1"/>
    <col min="6402" max="6402" width="57.85546875" style="1" customWidth="1"/>
    <col min="6403" max="6403" width="13.28515625" style="1" customWidth="1"/>
    <col min="6404" max="6404" width="27" style="1" customWidth="1"/>
    <col min="6405" max="6657" width="8.85546875" style="1"/>
    <col min="6658" max="6658" width="57.85546875" style="1" customWidth="1"/>
    <col min="6659" max="6659" width="13.28515625" style="1" customWidth="1"/>
    <col min="6660" max="6660" width="27" style="1" customWidth="1"/>
    <col min="6661" max="6913" width="8.85546875" style="1"/>
    <col min="6914" max="6914" width="57.85546875" style="1" customWidth="1"/>
    <col min="6915" max="6915" width="13.28515625" style="1" customWidth="1"/>
    <col min="6916" max="6916" width="27" style="1" customWidth="1"/>
    <col min="6917" max="7169" width="8.85546875" style="1"/>
    <col min="7170" max="7170" width="57.85546875" style="1" customWidth="1"/>
    <col min="7171" max="7171" width="13.28515625" style="1" customWidth="1"/>
    <col min="7172" max="7172" width="27" style="1" customWidth="1"/>
    <col min="7173" max="7425" width="8.85546875" style="1"/>
    <col min="7426" max="7426" width="57.85546875" style="1" customWidth="1"/>
    <col min="7427" max="7427" width="13.28515625" style="1" customWidth="1"/>
    <col min="7428" max="7428" width="27" style="1" customWidth="1"/>
    <col min="7429" max="7681" width="8.85546875" style="1"/>
    <col min="7682" max="7682" width="57.85546875" style="1" customWidth="1"/>
    <col min="7683" max="7683" width="13.28515625" style="1" customWidth="1"/>
    <col min="7684" max="7684" width="27" style="1" customWidth="1"/>
    <col min="7685" max="7937" width="8.85546875" style="1"/>
    <col min="7938" max="7938" width="57.85546875" style="1" customWidth="1"/>
    <col min="7939" max="7939" width="13.28515625" style="1" customWidth="1"/>
    <col min="7940" max="7940" width="27" style="1" customWidth="1"/>
    <col min="7941" max="8193" width="8.85546875" style="1"/>
    <col min="8194" max="8194" width="57.85546875" style="1" customWidth="1"/>
    <col min="8195" max="8195" width="13.28515625" style="1" customWidth="1"/>
    <col min="8196" max="8196" width="27" style="1" customWidth="1"/>
    <col min="8197" max="8449" width="8.85546875" style="1"/>
    <col min="8450" max="8450" width="57.85546875" style="1" customWidth="1"/>
    <col min="8451" max="8451" width="13.28515625" style="1" customWidth="1"/>
    <col min="8452" max="8452" width="27" style="1" customWidth="1"/>
    <col min="8453" max="8705" width="8.85546875" style="1"/>
    <col min="8706" max="8706" width="57.85546875" style="1" customWidth="1"/>
    <col min="8707" max="8707" width="13.28515625" style="1" customWidth="1"/>
    <col min="8708" max="8708" width="27" style="1" customWidth="1"/>
    <col min="8709" max="8961" width="8.85546875" style="1"/>
    <col min="8962" max="8962" width="57.85546875" style="1" customWidth="1"/>
    <col min="8963" max="8963" width="13.28515625" style="1" customWidth="1"/>
    <col min="8964" max="8964" width="27" style="1" customWidth="1"/>
    <col min="8965" max="9217" width="8.85546875" style="1"/>
    <col min="9218" max="9218" width="57.85546875" style="1" customWidth="1"/>
    <col min="9219" max="9219" width="13.28515625" style="1" customWidth="1"/>
    <col min="9220" max="9220" width="27" style="1" customWidth="1"/>
    <col min="9221" max="9473" width="8.85546875" style="1"/>
    <col min="9474" max="9474" width="57.85546875" style="1" customWidth="1"/>
    <col min="9475" max="9475" width="13.28515625" style="1" customWidth="1"/>
    <col min="9476" max="9476" width="27" style="1" customWidth="1"/>
    <col min="9477" max="9729" width="8.85546875" style="1"/>
    <col min="9730" max="9730" width="57.85546875" style="1" customWidth="1"/>
    <col min="9731" max="9731" width="13.28515625" style="1" customWidth="1"/>
    <col min="9732" max="9732" width="27" style="1" customWidth="1"/>
    <col min="9733" max="9985" width="8.85546875" style="1"/>
    <col min="9986" max="9986" width="57.85546875" style="1" customWidth="1"/>
    <col min="9987" max="9987" width="13.28515625" style="1" customWidth="1"/>
    <col min="9988" max="9988" width="27" style="1" customWidth="1"/>
    <col min="9989" max="10241" width="8.85546875" style="1"/>
    <col min="10242" max="10242" width="57.85546875" style="1" customWidth="1"/>
    <col min="10243" max="10243" width="13.28515625" style="1" customWidth="1"/>
    <col min="10244" max="10244" width="27" style="1" customWidth="1"/>
    <col min="10245" max="10497" width="8.85546875" style="1"/>
    <col min="10498" max="10498" width="57.85546875" style="1" customWidth="1"/>
    <col min="10499" max="10499" width="13.28515625" style="1" customWidth="1"/>
    <col min="10500" max="10500" width="27" style="1" customWidth="1"/>
    <col min="10501" max="10753" width="8.85546875" style="1"/>
    <col min="10754" max="10754" width="57.85546875" style="1" customWidth="1"/>
    <col min="10755" max="10755" width="13.28515625" style="1" customWidth="1"/>
    <col min="10756" max="10756" width="27" style="1" customWidth="1"/>
    <col min="10757" max="11009" width="8.85546875" style="1"/>
    <col min="11010" max="11010" width="57.85546875" style="1" customWidth="1"/>
    <col min="11011" max="11011" width="13.28515625" style="1" customWidth="1"/>
    <col min="11012" max="11012" width="27" style="1" customWidth="1"/>
    <col min="11013" max="11265" width="8.85546875" style="1"/>
    <col min="11266" max="11266" width="57.85546875" style="1" customWidth="1"/>
    <col min="11267" max="11267" width="13.28515625" style="1" customWidth="1"/>
    <col min="11268" max="11268" width="27" style="1" customWidth="1"/>
    <col min="11269" max="11521" width="8.85546875" style="1"/>
    <col min="11522" max="11522" width="57.85546875" style="1" customWidth="1"/>
    <col min="11523" max="11523" width="13.28515625" style="1" customWidth="1"/>
    <col min="11524" max="11524" width="27" style="1" customWidth="1"/>
    <col min="11525" max="11777" width="8.85546875" style="1"/>
    <col min="11778" max="11778" width="57.85546875" style="1" customWidth="1"/>
    <col min="11779" max="11779" width="13.28515625" style="1" customWidth="1"/>
    <col min="11780" max="11780" width="27" style="1" customWidth="1"/>
    <col min="11781" max="12033" width="8.85546875" style="1"/>
    <col min="12034" max="12034" width="57.85546875" style="1" customWidth="1"/>
    <col min="12035" max="12035" width="13.28515625" style="1" customWidth="1"/>
    <col min="12036" max="12036" width="27" style="1" customWidth="1"/>
    <col min="12037" max="12289" width="8.85546875" style="1"/>
    <col min="12290" max="12290" width="57.85546875" style="1" customWidth="1"/>
    <col min="12291" max="12291" width="13.28515625" style="1" customWidth="1"/>
    <col min="12292" max="12292" width="27" style="1" customWidth="1"/>
    <col min="12293" max="12545" width="8.85546875" style="1"/>
    <col min="12546" max="12546" width="57.85546875" style="1" customWidth="1"/>
    <col min="12547" max="12547" width="13.28515625" style="1" customWidth="1"/>
    <col min="12548" max="12548" width="27" style="1" customWidth="1"/>
    <col min="12549" max="12801" width="8.85546875" style="1"/>
    <col min="12802" max="12802" width="57.85546875" style="1" customWidth="1"/>
    <col min="12803" max="12803" width="13.28515625" style="1" customWidth="1"/>
    <col min="12804" max="12804" width="27" style="1" customWidth="1"/>
    <col min="12805" max="13057" width="8.85546875" style="1"/>
    <col min="13058" max="13058" width="57.85546875" style="1" customWidth="1"/>
    <col min="13059" max="13059" width="13.28515625" style="1" customWidth="1"/>
    <col min="13060" max="13060" width="27" style="1" customWidth="1"/>
    <col min="13061" max="13313" width="8.85546875" style="1"/>
    <col min="13314" max="13314" width="57.85546875" style="1" customWidth="1"/>
    <col min="13315" max="13315" width="13.28515625" style="1" customWidth="1"/>
    <col min="13316" max="13316" width="27" style="1" customWidth="1"/>
    <col min="13317" max="13569" width="8.85546875" style="1"/>
    <col min="13570" max="13570" width="57.85546875" style="1" customWidth="1"/>
    <col min="13571" max="13571" width="13.28515625" style="1" customWidth="1"/>
    <col min="13572" max="13572" width="27" style="1" customWidth="1"/>
    <col min="13573" max="13825" width="8.85546875" style="1"/>
    <col min="13826" max="13826" width="57.85546875" style="1" customWidth="1"/>
    <col min="13827" max="13827" width="13.28515625" style="1" customWidth="1"/>
    <col min="13828" max="13828" width="27" style="1" customWidth="1"/>
    <col min="13829" max="14081" width="8.85546875" style="1"/>
    <col min="14082" max="14082" width="57.85546875" style="1" customWidth="1"/>
    <col min="14083" max="14083" width="13.28515625" style="1" customWidth="1"/>
    <col min="14084" max="14084" width="27" style="1" customWidth="1"/>
    <col min="14085" max="14337" width="8.85546875" style="1"/>
    <col min="14338" max="14338" width="57.85546875" style="1" customWidth="1"/>
    <col min="14339" max="14339" width="13.28515625" style="1" customWidth="1"/>
    <col min="14340" max="14340" width="27" style="1" customWidth="1"/>
    <col min="14341" max="14593" width="8.85546875" style="1"/>
    <col min="14594" max="14594" width="57.85546875" style="1" customWidth="1"/>
    <col min="14595" max="14595" width="13.28515625" style="1" customWidth="1"/>
    <col min="14596" max="14596" width="27" style="1" customWidth="1"/>
    <col min="14597" max="14849" width="8.85546875" style="1"/>
    <col min="14850" max="14850" width="57.85546875" style="1" customWidth="1"/>
    <col min="14851" max="14851" width="13.28515625" style="1" customWidth="1"/>
    <col min="14852" max="14852" width="27" style="1" customWidth="1"/>
    <col min="14853" max="15105" width="8.85546875" style="1"/>
    <col min="15106" max="15106" width="57.85546875" style="1" customWidth="1"/>
    <col min="15107" max="15107" width="13.28515625" style="1" customWidth="1"/>
    <col min="15108" max="15108" width="27" style="1" customWidth="1"/>
    <col min="15109" max="15361" width="8.85546875" style="1"/>
    <col min="15362" max="15362" width="57.85546875" style="1" customWidth="1"/>
    <col min="15363" max="15363" width="13.28515625" style="1" customWidth="1"/>
    <col min="15364" max="15364" width="27" style="1" customWidth="1"/>
    <col min="15365" max="15617" width="8.85546875" style="1"/>
    <col min="15618" max="15618" width="57.85546875" style="1" customWidth="1"/>
    <col min="15619" max="15619" width="13.28515625" style="1" customWidth="1"/>
    <col min="15620" max="15620" width="27" style="1" customWidth="1"/>
    <col min="15621" max="15873" width="8.85546875" style="1"/>
    <col min="15874" max="15874" width="57.85546875" style="1" customWidth="1"/>
    <col min="15875" max="15875" width="13.28515625" style="1" customWidth="1"/>
    <col min="15876" max="15876" width="27" style="1" customWidth="1"/>
    <col min="15877" max="16129" width="8.85546875" style="1"/>
    <col min="16130" max="16130" width="57.85546875" style="1" customWidth="1"/>
    <col min="16131" max="16131" width="13.28515625" style="1" customWidth="1"/>
    <col min="16132" max="16132" width="27" style="1" customWidth="1"/>
    <col min="16133" max="16384" width="8.85546875" style="1"/>
  </cols>
  <sheetData>
    <row r="1" spans="1:5" ht="15" x14ac:dyDescent="0.25">
      <c r="A1" s="28" t="s">
        <v>32</v>
      </c>
      <c r="B1" s="129"/>
      <c r="C1" s="130"/>
      <c r="D1" s="130"/>
      <c r="E1" s="130"/>
    </row>
    <row r="2" spans="1:5" ht="15" x14ac:dyDescent="0.25">
      <c r="A2" s="28" t="s">
        <v>33</v>
      </c>
      <c r="B2" s="129"/>
      <c r="C2" s="130"/>
      <c r="D2" s="130"/>
      <c r="E2" s="130"/>
    </row>
    <row r="3" spans="1:5" ht="13.5" thickBot="1" x14ac:dyDescent="0.25"/>
    <row r="4" spans="1:5" ht="53.25" customHeight="1" thickBot="1" x14ac:dyDescent="0.25">
      <c r="A4" s="102" t="s">
        <v>0</v>
      </c>
      <c r="B4" s="103" t="s">
        <v>22</v>
      </c>
      <c r="C4" s="103" t="s">
        <v>91</v>
      </c>
      <c r="D4" s="103" t="s">
        <v>92</v>
      </c>
      <c r="E4" s="103" t="s">
        <v>31</v>
      </c>
    </row>
    <row r="5" spans="1:5" x14ac:dyDescent="0.2">
      <c r="A5" s="2" t="s">
        <v>11</v>
      </c>
      <c r="B5" s="3"/>
      <c r="C5" s="114">
        <f>SUM(C6:C11)</f>
        <v>0</v>
      </c>
      <c r="D5" s="114">
        <f>SUM(D6:D11)</f>
        <v>0</v>
      </c>
      <c r="E5" s="26"/>
    </row>
    <row r="6" spans="1:5" x14ac:dyDescent="0.2">
      <c r="A6" s="4" t="s">
        <v>18</v>
      </c>
      <c r="B6" s="5">
        <v>5011</v>
      </c>
      <c r="C6" s="115"/>
      <c r="D6" s="115"/>
      <c r="E6" s="22"/>
    </row>
    <row r="7" spans="1:5" x14ac:dyDescent="0.2">
      <c r="A7" s="4" t="s">
        <v>17</v>
      </c>
      <c r="B7" s="5">
        <v>5021</v>
      </c>
      <c r="C7" s="115"/>
      <c r="D7" s="115"/>
      <c r="E7" s="22"/>
    </row>
    <row r="8" spans="1:5" x14ac:dyDescent="0.2">
      <c r="A8" s="6" t="s">
        <v>1</v>
      </c>
      <c r="B8" s="7">
        <v>5031</v>
      </c>
      <c r="C8" s="116"/>
      <c r="D8" s="116"/>
      <c r="E8" s="23"/>
    </row>
    <row r="9" spans="1:5" x14ac:dyDescent="0.2">
      <c r="A9" s="6" t="s">
        <v>2</v>
      </c>
      <c r="B9" s="7">
        <v>5032</v>
      </c>
      <c r="C9" s="116"/>
      <c r="D9" s="116"/>
      <c r="E9" s="23"/>
    </row>
    <row r="10" spans="1:5" x14ac:dyDescent="0.2">
      <c r="A10" s="6" t="s">
        <v>13</v>
      </c>
      <c r="B10" s="7">
        <v>5038</v>
      </c>
      <c r="C10" s="116"/>
      <c r="D10" s="116"/>
      <c r="E10" s="23"/>
    </row>
    <row r="11" spans="1:5" x14ac:dyDescent="0.2">
      <c r="A11" s="6"/>
      <c r="B11" s="7"/>
      <c r="C11" s="116"/>
      <c r="D11" s="116"/>
      <c r="E11" s="23"/>
    </row>
    <row r="12" spans="1:5" x14ac:dyDescent="0.2">
      <c r="A12" s="2" t="s">
        <v>12</v>
      </c>
      <c r="B12" s="8"/>
      <c r="C12" s="117">
        <f>SUM(C13,C22,C32,C42)</f>
        <v>0</v>
      </c>
      <c r="D12" s="117">
        <f>SUM(D13,D22,D32,D42)</f>
        <v>0</v>
      </c>
      <c r="E12" s="27"/>
    </row>
    <row r="13" spans="1:5" x14ac:dyDescent="0.2">
      <c r="A13" s="17" t="s">
        <v>78</v>
      </c>
      <c r="B13" s="10" t="s">
        <v>3</v>
      </c>
      <c r="C13" s="118">
        <f>SUM(C14:C21)</f>
        <v>0</v>
      </c>
      <c r="D13" s="118">
        <f>SUM(D14:D21)</f>
        <v>0</v>
      </c>
      <c r="E13" s="25"/>
    </row>
    <row r="14" spans="1:5" x14ac:dyDescent="0.2">
      <c r="A14" s="11" t="s">
        <v>9</v>
      </c>
      <c r="B14" s="12">
        <v>5132</v>
      </c>
      <c r="C14" s="119"/>
      <c r="D14" s="119"/>
      <c r="E14" s="24"/>
    </row>
    <row r="15" spans="1:5" x14ac:dyDescent="0.2">
      <c r="A15" s="11" t="s">
        <v>90</v>
      </c>
      <c r="B15" s="12">
        <v>5133</v>
      </c>
      <c r="C15" s="119"/>
      <c r="D15" s="119"/>
      <c r="E15" s="24"/>
    </row>
    <row r="16" spans="1:5" x14ac:dyDescent="0.2">
      <c r="A16" s="6" t="s">
        <v>79</v>
      </c>
      <c r="B16" s="13">
        <v>5136</v>
      </c>
      <c r="C16" s="116"/>
      <c r="D16" s="116"/>
      <c r="E16" s="23"/>
    </row>
    <row r="17" spans="1:5" x14ac:dyDescent="0.2">
      <c r="A17" s="6" t="s">
        <v>19</v>
      </c>
      <c r="B17" s="7">
        <v>5137</v>
      </c>
      <c r="C17" s="116"/>
      <c r="D17" s="116"/>
      <c r="E17" s="23"/>
    </row>
    <row r="18" spans="1:5" x14ac:dyDescent="0.2">
      <c r="A18" s="6" t="s">
        <v>80</v>
      </c>
      <c r="B18" s="13">
        <v>5139</v>
      </c>
      <c r="C18" s="116"/>
      <c r="D18" s="116"/>
      <c r="E18" s="23"/>
    </row>
    <row r="19" spans="1:5" x14ac:dyDescent="0.2">
      <c r="A19" s="6" t="s">
        <v>81</v>
      </c>
      <c r="B19" s="13"/>
      <c r="C19" s="116"/>
      <c r="D19" s="116"/>
      <c r="E19" s="23"/>
    </row>
    <row r="20" spans="1:5" x14ac:dyDescent="0.2">
      <c r="A20" s="6"/>
      <c r="B20" s="13"/>
      <c r="C20" s="116"/>
      <c r="D20" s="116"/>
      <c r="E20" s="23"/>
    </row>
    <row r="21" spans="1:5" x14ac:dyDescent="0.2">
      <c r="A21" s="6"/>
      <c r="B21" s="13"/>
      <c r="C21" s="116"/>
      <c r="D21" s="116"/>
      <c r="E21" s="23"/>
    </row>
    <row r="22" spans="1:5" x14ac:dyDescent="0.2">
      <c r="A22" s="17" t="s">
        <v>82</v>
      </c>
      <c r="B22" s="10" t="s">
        <v>4</v>
      </c>
      <c r="C22" s="118">
        <f>SUM(C23:C31)</f>
        <v>0</v>
      </c>
      <c r="D22" s="118">
        <f>SUM(D23:D31)</f>
        <v>0</v>
      </c>
      <c r="E22" s="25"/>
    </row>
    <row r="23" spans="1:5" x14ac:dyDescent="0.2">
      <c r="A23" s="11" t="s">
        <v>14</v>
      </c>
      <c r="B23" s="12">
        <v>5151</v>
      </c>
      <c r="C23" s="116"/>
      <c r="D23" s="116"/>
      <c r="E23" s="23"/>
    </row>
    <row r="24" spans="1:5" x14ac:dyDescent="0.2">
      <c r="A24" s="11" t="s">
        <v>15</v>
      </c>
      <c r="B24" s="12">
        <v>5152</v>
      </c>
      <c r="C24" s="116"/>
      <c r="D24" s="116"/>
      <c r="E24" s="23"/>
    </row>
    <row r="25" spans="1:5" x14ac:dyDescent="0.2">
      <c r="A25" s="11" t="s">
        <v>23</v>
      </c>
      <c r="B25" s="12">
        <v>5153</v>
      </c>
      <c r="C25" s="116"/>
      <c r="D25" s="116"/>
      <c r="E25" s="23"/>
    </row>
    <row r="26" spans="1:5" x14ac:dyDescent="0.2">
      <c r="A26" s="11" t="s">
        <v>24</v>
      </c>
      <c r="B26" s="12">
        <v>5154</v>
      </c>
      <c r="C26" s="116"/>
      <c r="D26" s="116"/>
      <c r="E26" s="23"/>
    </row>
    <row r="27" spans="1:5" s="14" customFormat="1" x14ac:dyDescent="0.2">
      <c r="A27" s="11" t="s">
        <v>10</v>
      </c>
      <c r="B27" s="12">
        <v>5156</v>
      </c>
      <c r="C27" s="116"/>
      <c r="D27" s="116"/>
      <c r="E27" s="23"/>
    </row>
    <row r="28" spans="1:5" x14ac:dyDescent="0.2">
      <c r="A28" s="11" t="s">
        <v>25</v>
      </c>
      <c r="B28" s="12">
        <v>5157</v>
      </c>
      <c r="C28" s="116"/>
      <c r="D28" s="116"/>
      <c r="E28" s="23"/>
    </row>
    <row r="29" spans="1:5" x14ac:dyDescent="0.2">
      <c r="A29" s="6" t="s">
        <v>81</v>
      </c>
      <c r="B29" s="12"/>
      <c r="C29" s="116"/>
      <c r="D29" s="116"/>
      <c r="E29" s="23"/>
    </row>
    <row r="30" spans="1:5" x14ac:dyDescent="0.2">
      <c r="A30" s="11"/>
      <c r="B30" s="12"/>
      <c r="C30" s="116"/>
      <c r="D30" s="116"/>
      <c r="E30" s="23"/>
    </row>
    <row r="31" spans="1:5" x14ac:dyDescent="0.2">
      <c r="A31" s="11"/>
      <c r="B31" s="12"/>
      <c r="C31" s="116"/>
      <c r="D31" s="116"/>
      <c r="E31" s="23"/>
    </row>
    <row r="32" spans="1:5" x14ac:dyDescent="0.2">
      <c r="A32" s="9" t="s">
        <v>83</v>
      </c>
      <c r="B32" s="10" t="s">
        <v>8</v>
      </c>
      <c r="C32" s="118">
        <f>SUM(C33:C41)</f>
        <v>0</v>
      </c>
      <c r="D32" s="118">
        <f>SUM(D33:D41)</f>
        <v>0</v>
      </c>
      <c r="E32" s="25"/>
    </row>
    <row r="33" spans="1:5" x14ac:dyDescent="0.2">
      <c r="A33" s="6" t="s">
        <v>84</v>
      </c>
      <c r="B33" s="7">
        <v>5161</v>
      </c>
      <c r="C33" s="116"/>
      <c r="D33" s="116"/>
      <c r="E33" s="23"/>
    </row>
    <row r="34" spans="1:5" x14ac:dyDescent="0.2">
      <c r="A34" s="6" t="s">
        <v>85</v>
      </c>
      <c r="B34" s="7">
        <v>5162</v>
      </c>
      <c r="C34" s="116"/>
      <c r="D34" s="116"/>
      <c r="E34" s="23"/>
    </row>
    <row r="35" spans="1:5" x14ac:dyDescent="0.2">
      <c r="A35" s="6" t="s">
        <v>5</v>
      </c>
      <c r="B35" s="15">
        <v>5164</v>
      </c>
      <c r="C35" s="116"/>
      <c r="D35" s="116"/>
      <c r="E35" s="23"/>
    </row>
    <row r="36" spans="1:5" x14ac:dyDescent="0.2">
      <c r="A36" s="6" t="s">
        <v>20</v>
      </c>
      <c r="B36" s="15">
        <v>5166</v>
      </c>
      <c r="C36" s="116"/>
      <c r="D36" s="116"/>
      <c r="E36" s="23"/>
    </row>
    <row r="37" spans="1:5" x14ac:dyDescent="0.2">
      <c r="A37" s="6" t="s">
        <v>86</v>
      </c>
      <c r="B37" s="7">
        <v>5167</v>
      </c>
      <c r="C37" s="116"/>
      <c r="D37" s="116"/>
      <c r="E37" s="23"/>
    </row>
    <row r="38" spans="1:5" x14ac:dyDescent="0.2">
      <c r="A38" s="6" t="s">
        <v>30</v>
      </c>
      <c r="B38" s="7">
        <v>5169</v>
      </c>
      <c r="C38" s="116"/>
      <c r="D38" s="116"/>
      <c r="E38" s="23"/>
    </row>
    <row r="39" spans="1:5" x14ac:dyDescent="0.2">
      <c r="A39" s="6" t="s">
        <v>81</v>
      </c>
      <c r="B39" s="7"/>
      <c r="C39" s="116"/>
      <c r="D39" s="116"/>
      <c r="E39" s="23"/>
    </row>
    <row r="40" spans="1:5" x14ac:dyDescent="0.2">
      <c r="A40" s="6"/>
      <c r="B40" s="7"/>
      <c r="C40" s="116"/>
      <c r="D40" s="116"/>
      <c r="E40" s="23"/>
    </row>
    <row r="41" spans="1:5" x14ac:dyDescent="0.2">
      <c r="A41" s="6"/>
      <c r="B41" s="7"/>
      <c r="C41" s="116"/>
      <c r="D41" s="116"/>
      <c r="E41" s="23"/>
    </row>
    <row r="42" spans="1:5" x14ac:dyDescent="0.2">
      <c r="A42" s="17" t="s">
        <v>87</v>
      </c>
      <c r="B42" s="10" t="s">
        <v>7</v>
      </c>
      <c r="C42" s="118">
        <f>SUM(C43:C48)</f>
        <v>0</v>
      </c>
      <c r="D42" s="118">
        <f>SUM(D43:D48)</f>
        <v>0</v>
      </c>
      <c r="E42" s="25"/>
    </row>
    <row r="43" spans="1:5" x14ac:dyDescent="0.2">
      <c r="A43" s="6" t="s">
        <v>16</v>
      </c>
      <c r="B43" s="7">
        <v>5171</v>
      </c>
      <c r="C43" s="116"/>
      <c r="D43" s="116"/>
      <c r="E43" s="25"/>
    </row>
    <row r="44" spans="1:5" x14ac:dyDescent="0.2">
      <c r="A44" s="6" t="s">
        <v>26</v>
      </c>
      <c r="B44" s="7">
        <v>5172</v>
      </c>
      <c r="C44" s="116"/>
      <c r="D44" s="116"/>
      <c r="E44" s="23"/>
    </row>
    <row r="45" spans="1:5" x14ac:dyDescent="0.2">
      <c r="A45" s="6" t="s">
        <v>29</v>
      </c>
      <c r="B45" s="7">
        <v>5173</v>
      </c>
      <c r="C45" s="116"/>
      <c r="D45" s="116"/>
      <c r="E45" s="23"/>
    </row>
    <row r="46" spans="1:5" x14ac:dyDescent="0.2">
      <c r="A46" s="6" t="s">
        <v>88</v>
      </c>
      <c r="B46" s="7">
        <v>5175</v>
      </c>
      <c r="C46" s="116"/>
      <c r="D46" s="116"/>
      <c r="E46" s="23"/>
    </row>
    <row r="47" spans="1:5" x14ac:dyDescent="0.2">
      <c r="A47" s="6" t="s">
        <v>89</v>
      </c>
      <c r="B47" s="7">
        <v>5194</v>
      </c>
      <c r="C47" s="116"/>
      <c r="D47" s="116"/>
      <c r="E47" s="23"/>
    </row>
    <row r="48" spans="1:5" x14ac:dyDescent="0.2">
      <c r="A48" s="6"/>
      <c r="B48" s="7"/>
      <c r="C48" s="116"/>
      <c r="D48" s="116"/>
      <c r="E48" s="23"/>
    </row>
    <row r="49" spans="1:5" x14ac:dyDescent="0.2">
      <c r="A49" s="16" t="s">
        <v>27</v>
      </c>
      <c r="B49" s="13" t="s">
        <v>21</v>
      </c>
      <c r="C49" s="116"/>
      <c r="D49" s="116"/>
      <c r="E49" s="23"/>
    </row>
    <row r="50" spans="1:5" ht="40.5" customHeight="1" x14ac:dyDescent="0.2">
      <c r="A50" s="17" t="s">
        <v>76</v>
      </c>
      <c r="B50" s="10" t="s">
        <v>28</v>
      </c>
      <c r="C50" s="120"/>
      <c r="D50" s="120"/>
      <c r="E50" s="25"/>
    </row>
    <row r="51" spans="1:5" ht="25.5" x14ac:dyDescent="0.2">
      <c r="A51" s="17" t="s">
        <v>77</v>
      </c>
      <c r="B51" s="10" t="s">
        <v>21</v>
      </c>
      <c r="C51" s="120"/>
      <c r="D51" s="120"/>
      <c r="E51" s="25"/>
    </row>
    <row r="52" spans="1:5" ht="27" customHeight="1" x14ac:dyDescent="0.2">
      <c r="A52" s="104" t="s">
        <v>6</v>
      </c>
      <c r="B52" s="105"/>
      <c r="C52" s="121">
        <f>SUM(C5,C12,C49,C50,C51)</f>
        <v>0</v>
      </c>
      <c r="D52" s="121">
        <f>SUM(D5,D12,D49,D50,D51)</f>
        <v>0</v>
      </c>
      <c r="E52" s="106"/>
    </row>
    <row r="53" spans="1:5" ht="18" customHeight="1" x14ac:dyDescent="0.2"/>
    <row r="54" spans="1:5" ht="18" customHeight="1" x14ac:dyDescent="0.2">
      <c r="A54" s="122" t="s">
        <v>75</v>
      </c>
    </row>
    <row r="55" spans="1:5" ht="18" customHeight="1" x14ac:dyDescent="0.2"/>
    <row r="56" spans="1:5" ht="18" customHeight="1" x14ac:dyDescent="0.2"/>
    <row r="57" spans="1:5" ht="16.5" customHeight="1" x14ac:dyDescent="0.2"/>
    <row r="58" spans="1:5" ht="16.5" customHeight="1" x14ac:dyDescent="0.2"/>
    <row r="59" spans="1:5" ht="17.25" customHeight="1" x14ac:dyDescent="0.2"/>
    <row r="60" spans="1:5" ht="16.5" customHeight="1" x14ac:dyDescent="0.2"/>
    <row r="61" spans="1:5" ht="15" customHeight="1" x14ac:dyDescent="0.2"/>
    <row r="63" spans="1:5" x14ac:dyDescent="0.2">
      <c r="A63" s="128"/>
      <c r="B63" s="128"/>
      <c r="C63" s="128"/>
      <c r="D63" s="128"/>
      <c r="E63" s="128"/>
    </row>
    <row r="64" spans="1:5" x14ac:dyDescent="0.2">
      <c r="A64" s="128"/>
      <c r="B64" s="128"/>
      <c r="C64" s="128"/>
      <c r="D64" s="128"/>
      <c r="E64" s="128"/>
    </row>
    <row r="65" spans="1:5" x14ac:dyDescent="0.2">
      <c r="A65" s="19"/>
      <c r="B65" s="19"/>
      <c r="C65" s="20"/>
      <c r="D65" s="20"/>
      <c r="E65" s="19"/>
    </row>
    <row r="66" spans="1:5" x14ac:dyDescent="0.2">
      <c r="A66" s="14"/>
      <c r="B66" s="14"/>
    </row>
    <row r="67" spans="1:5" x14ac:dyDescent="0.2">
      <c r="C67" s="21"/>
      <c r="D67" s="21"/>
    </row>
  </sheetData>
  <mergeCells count="4">
    <mergeCell ref="A63:E63"/>
    <mergeCell ref="A64:E64"/>
    <mergeCell ref="B1:E1"/>
    <mergeCell ref="B2:E2"/>
  </mergeCells>
  <pageMargins left="0.70866141732283472" right="0.70866141732283472" top="0.78740157480314965" bottom="0.78740157480314965" header="0.31496062992125984" footer="0.31496062992125984"/>
  <pageSetup paperSize="9" scale="55" orientation="portrait" r:id="rId1"/>
  <headerFooter>
    <oddHeader>&amp;C&amp;"Arial,Tučné"&amp;12Příloha - Nákladový rozpočet pro transfery městským obvodům v oblasti prevence kriminality 2021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  <pageSetUpPr fitToPage="1"/>
  </sheetPr>
  <dimension ref="A1:O64"/>
  <sheetViews>
    <sheetView showGridLines="0" topLeftCell="A32" zoomScale="80" zoomScaleNormal="80" zoomScalePageLayoutView="84" workbookViewId="0">
      <selection activeCell="K41" sqref="K41"/>
    </sheetView>
  </sheetViews>
  <sheetFormatPr defaultColWidth="9.140625" defaultRowHeight="15" x14ac:dyDescent="0.3"/>
  <cols>
    <col min="1" max="1" width="31.42578125" style="51" customWidth="1"/>
    <col min="2" max="2" width="18.85546875" style="51" customWidth="1"/>
    <col min="3" max="3" width="6.7109375" style="51" bestFit="1" customWidth="1"/>
    <col min="4" max="4" width="14.5703125" style="51" customWidth="1"/>
    <col min="5" max="5" width="13.140625" style="51" customWidth="1"/>
    <col min="6" max="6" width="9.140625" style="51" customWidth="1"/>
    <col min="7" max="9" width="15.7109375" style="51" customWidth="1"/>
    <col min="10" max="10" width="15.85546875" style="51" customWidth="1"/>
    <col min="11" max="11" width="19.28515625" style="51" customWidth="1"/>
    <col min="12" max="16384" width="9.140625" style="51"/>
  </cols>
  <sheetData>
    <row r="1" spans="1:15" s="30" customFormat="1" ht="15" customHeight="1" x14ac:dyDescent="0.3">
      <c r="A1" s="28" t="s">
        <v>32</v>
      </c>
      <c r="B1" s="145"/>
      <c r="C1" s="146"/>
      <c r="D1" s="146"/>
      <c r="E1" s="146"/>
      <c r="F1" s="146"/>
      <c r="G1" s="146"/>
      <c r="H1" s="146"/>
      <c r="I1" s="146"/>
      <c r="J1" s="146"/>
      <c r="K1" s="146"/>
      <c r="L1" s="29"/>
      <c r="M1" s="29"/>
      <c r="N1" s="29"/>
      <c r="O1" s="29"/>
    </row>
    <row r="2" spans="1:15" s="30" customFormat="1" ht="15" customHeight="1" x14ac:dyDescent="0.3">
      <c r="A2" s="28" t="s">
        <v>33</v>
      </c>
      <c r="B2" s="145"/>
      <c r="C2" s="147"/>
      <c r="D2" s="147"/>
      <c r="E2" s="147"/>
      <c r="F2" s="147"/>
      <c r="G2" s="147"/>
      <c r="H2" s="147"/>
      <c r="I2" s="147"/>
      <c r="J2" s="147"/>
      <c r="K2" s="147"/>
      <c r="L2" s="29"/>
      <c r="M2" s="29"/>
      <c r="N2" s="29"/>
      <c r="O2" s="29"/>
    </row>
    <row r="3" spans="1:15" s="30" customFormat="1" ht="15" customHeight="1" thickBot="1" x14ac:dyDescent="0.35">
      <c r="A3" s="31"/>
      <c r="B3" s="31"/>
      <c r="C3" s="31"/>
      <c r="D3" s="32"/>
      <c r="E3" s="32"/>
      <c r="F3" s="32"/>
      <c r="G3" s="33"/>
      <c r="H3" s="33"/>
      <c r="I3" s="33"/>
      <c r="J3" s="33"/>
      <c r="K3" s="33"/>
      <c r="L3" s="29"/>
      <c r="M3" s="29"/>
      <c r="N3" s="29"/>
      <c r="O3" s="29"/>
    </row>
    <row r="4" spans="1:15" s="35" customFormat="1" ht="18.75" thickBot="1" x14ac:dyDescent="0.35">
      <c r="A4" s="148" t="s">
        <v>34</v>
      </c>
      <c r="B4" s="149"/>
      <c r="C4" s="149"/>
      <c r="D4" s="149"/>
      <c r="E4" s="149"/>
      <c r="F4" s="149"/>
      <c r="G4" s="149"/>
      <c r="H4" s="149"/>
      <c r="I4" s="149"/>
      <c r="J4" s="149"/>
      <c r="K4" s="150"/>
      <c r="L4" s="34"/>
      <c r="M4" s="34"/>
      <c r="N4" s="34"/>
      <c r="O4" s="34"/>
    </row>
    <row r="5" spans="1:15" s="35" customFormat="1" ht="15.75" customHeight="1" thickBot="1" x14ac:dyDescent="0.35">
      <c r="A5" s="36"/>
      <c r="B5" s="36"/>
      <c r="C5" s="36"/>
      <c r="D5" s="32"/>
      <c r="E5" s="32"/>
      <c r="F5" s="32"/>
      <c r="G5" s="32"/>
      <c r="H5" s="32"/>
      <c r="I5" s="32"/>
      <c r="J5" s="32"/>
      <c r="K5" s="34"/>
      <c r="L5" s="34"/>
      <c r="M5" s="34"/>
      <c r="N5" s="34"/>
      <c r="O5" s="34"/>
    </row>
    <row r="6" spans="1:15" s="35" customFormat="1" ht="15.75" thickBot="1" x14ac:dyDescent="0.35">
      <c r="A6" s="148" t="s">
        <v>35</v>
      </c>
      <c r="B6" s="151"/>
      <c r="C6" s="151"/>
      <c r="D6" s="151"/>
      <c r="E6" s="151"/>
      <c r="F6" s="151"/>
      <c r="G6" s="151"/>
      <c r="H6" s="151"/>
      <c r="I6" s="151"/>
      <c r="J6" s="151"/>
      <c r="K6" s="152"/>
      <c r="L6" s="34"/>
      <c r="M6" s="34"/>
      <c r="N6" s="34"/>
      <c r="O6" s="34"/>
    </row>
    <row r="7" spans="1:15" s="38" customFormat="1" ht="15" customHeight="1" x14ac:dyDescent="0.3">
      <c r="L7" s="37"/>
      <c r="M7" s="37"/>
      <c r="N7" s="37"/>
      <c r="O7" s="37"/>
    </row>
    <row r="8" spans="1:15" s="38" customFormat="1" ht="78" customHeight="1" x14ac:dyDescent="0.3">
      <c r="A8" s="39" t="s">
        <v>36</v>
      </c>
      <c r="B8" s="40" t="s">
        <v>37</v>
      </c>
      <c r="C8" s="41" t="s">
        <v>38</v>
      </c>
      <c r="D8" s="40" t="s">
        <v>72</v>
      </c>
      <c r="E8" s="137" t="s">
        <v>39</v>
      </c>
      <c r="F8" s="138"/>
      <c r="G8" s="40" t="s">
        <v>40</v>
      </c>
      <c r="H8" s="40" t="s">
        <v>41</v>
      </c>
      <c r="I8" s="40" t="s">
        <v>42</v>
      </c>
      <c r="J8" s="40" t="s">
        <v>43</v>
      </c>
      <c r="K8" s="42" t="s">
        <v>44</v>
      </c>
    </row>
    <row r="9" spans="1:15" s="38" customFormat="1" x14ac:dyDescent="0.3">
      <c r="A9" s="43"/>
      <c r="B9" s="44"/>
      <c r="C9" s="45"/>
      <c r="D9" s="46"/>
      <c r="E9" s="135"/>
      <c r="F9" s="136"/>
      <c r="G9" s="47">
        <f>E9*D9</f>
        <v>0</v>
      </c>
      <c r="H9" s="48">
        <f>G9*12</f>
        <v>0</v>
      </c>
      <c r="I9" s="48">
        <f>G9*0.338</f>
        <v>0</v>
      </c>
      <c r="J9" s="49">
        <f>I9*12</f>
        <v>0</v>
      </c>
      <c r="K9" s="50">
        <f>H9+J9</f>
        <v>0</v>
      </c>
    </row>
    <row r="10" spans="1:15" x14ac:dyDescent="0.3">
      <c r="A10" s="52"/>
      <c r="B10" s="53"/>
      <c r="C10" s="45"/>
      <c r="D10" s="46"/>
      <c r="E10" s="135"/>
      <c r="F10" s="136"/>
      <c r="G10" s="47">
        <f t="shared" ref="G10:G21" si="0">E10*D10</f>
        <v>0</v>
      </c>
      <c r="H10" s="48">
        <f t="shared" ref="H10:H21" si="1">G10*12</f>
        <v>0</v>
      </c>
      <c r="I10" s="48">
        <f t="shared" ref="I10:I21" si="2">G10*0.338</f>
        <v>0</v>
      </c>
      <c r="J10" s="49">
        <f t="shared" ref="J10:J21" si="3">I10*12</f>
        <v>0</v>
      </c>
      <c r="K10" s="50">
        <f t="shared" ref="K10:K21" si="4">H10+J10</f>
        <v>0</v>
      </c>
    </row>
    <row r="11" spans="1:15" x14ac:dyDescent="0.3">
      <c r="A11" s="52"/>
      <c r="B11" s="53"/>
      <c r="C11" s="45"/>
      <c r="D11" s="46"/>
      <c r="E11" s="135"/>
      <c r="F11" s="136"/>
      <c r="G11" s="47">
        <f t="shared" si="0"/>
        <v>0</v>
      </c>
      <c r="H11" s="48">
        <f t="shared" si="1"/>
        <v>0</v>
      </c>
      <c r="I11" s="48">
        <f t="shared" si="2"/>
        <v>0</v>
      </c>
      <c r="J11" s="49">
        <f t="shared" si="3"/>
        <v>0</v>
      </c>
      <c r="K11" s="50">
        <f t="shared" si="4"/>
        <v>0</v>
      </c>
    </row>
    <row r="12" spans="1:15" x14ac:dyDescent="0.3">
      <c r="A12" s="52"/>
      <c r="B12" s="53"/>
      <c r="C12" s="45"/>
      <c r="D12" s="46"/>
      <c r="E12" s="135"/>
      <c r="F12" s="136"/>
      <c r="G12" s="47">
        <f t="shared" si="0"/>
        <v>0</v>
      </c>
      <c r="H12" s="48">
        <f t="shared" si="1"/>
        <v>0</v>
      </c>
      <c r="I12" s="48">
        <f t="shared" si="2"/>
        <v>0</v>
      </c>
      <c r="J12" s="49">
        <f t="shared" si="3"/>
        <v>0</v>
      </c>
      <c r="K12" s="50">
        <f t="shared" si="4"/>
        <v>0</v>
      </c>
    </row>
    <row r="13" spans="1:15" x14ac:dyDescent="0.3">
      <c r="A13" s="52"/>
      <c r="B13" s="53"/>
      <c r="C13" s="45"/>
      <c r="D13" s="46"/>
      <c r="E13" s="135"/>
      <c r="F13" s="136"/>
      <c r="G13" s="47">
        <f t="shared" si="0"/>
        <v>0</v>
      </c>
      <c r="H13" s="48">
        <f t="shared" si="1"/>
        <v>0</v>
      </c>
      <c r="I13" s="48">
        <f t="shared" si="2"/>
        <v>0</v>
      </c>
      <c r="J13" s="49">
        <f t="shared" si="3"/>
        <v>0</v>
      </c>
      <c r="K13" s="50">
        <f t="shared" si="4"/>
        <v>0</v>
      </c>
    </row>
    <row r="14" spans="1:15" x14ac:dyDescent="0.3">
      <c r="A14" s="52"/>
      <c r="B14" s="53"/>
      <c r="C14" s="45"/>
      <c r="D14" s="46"/>
      <c r="E14" s="135"/>
      <c r="F14" s="136"/>
      <c r="G14" s="47">
        <f t="shared" si="0"/>
        <v>0</v>
      </c>
      <c r="H14" s="48">
        <f t="shared" si="1"/>
        <v>0</v>
      </c>
      <c r="I14" s="48">
        <f t="shared" si="2"/>
        <v>0</v>
      </c>
      <c r="J14" s="49">
        <f t="shared" si="3"/>
        <v>0</v>
      </c>
      <c r="K14" s="50">
        <f t="shared" si="4"/>
        <v>0</v>
      </c>
    </row>
    <row r="15" spans="1:15" x14ac:dyDescent="0.3">
      <c r="A15" s="52"/>
      <c r="B15" s="53"/>
      <c r="C15" s="45"/>
      <c r="D15" s="46"/>
      <c r="E15" s="135"/>
      <c r="F15" s="136"/>
      <c r="G15" s="47">
        <f t="shared" si="0"/>
        <v>0</v>
      </c>
      <c r="H15" s="48">
        <f t="shared" si="1"/>
        <v>0</v>
      </c>
      <c r="I15" s="48">
        <f t="shared" si="2"/>
        <v>0</v>
      </c>
      <c r="J15" s="49">
        <f t="shared" si="3"/>
        <v>0</v>
      </c>
      <c r="K15" s="50">
        <f t="shared" si="4"/>
        <v>0</v>
      </c>
    </row>
    <row r="16" spans="1:15" x14ac:dyDescent="0.3">
      <c r="A16" s="52"/>
      <c r="B16" s="53"/>
      <c r="C16" s="45"/>
      <c r="D16" s="46"/>
      <c r="E16" s="135"/>
      <c r="F16" s="136"/>
      <c r="G16" s="47">
        <f t="shared" si="0"/>
        <v>0</v>
      </c>
      <c r="H16" s="48">
        <f t="shared" si="1"/>
        <v>0</v>
      </c>
      <c r="I16" s="48">
        <f t="shared" si="2"/>
        <v>0</v>
      </c>
      <c r="J16" s="49">
        <f t="shared" si="3"/>
        <v>0</v>
      </c>
      <c r="K16" s="50">
        <f t="shared" si="4"/>
        <v>0</v>
      </c>
    </row>
    <row r="17" spans="1:15" x14ac:dyDescent="0.3">
      <c r="A17" s="52"/>
      <c r="B17" s="53"/>
      <c r="C17" s="45"/>
      <c r="D17" s="46"/>
      <c r="E17" s="135"/>
      <c r="F17" s="136"/>
      <c r="G17" s="47">
        <f t="shared" si="0"/>
        <v>0</v>
      </c>
      <c r="H17" s="48">
        <f t="shared" si="1"/>
        <v>0</v>
      </c>
      <c r="I17" s="48">
        <f t="shared" si="2"/>
        <v>0</v>
      </c>
      <c r="J17" s="49">
        <f t="shared" si="3"/>
        <v>0</v>
      </c>
      <c r="K17" s="50">
        <f t="shared" si="4"/>
        <v>0</v>
      </c>
    </row>
    <row r="18" spans="1:15" x14ac:dyDescent="0.3">
      <c r="A18" s="52"/>
      <c r="B18" s="53"/>
      <c r="C18" s="45"/>
      <c r="D18" s="46"/>
      <c r="E18" s="135"/>
      <c r="F18" s="136"/>
      <c r="G18" s="47">
        <f t="shared" si="0"/>
        <v>0</v>
      </c>
      <c r="H18" s="48">
        <f t="shared" si="1"/>
        <v>0</v>
      </c>
      <c r="I18" s="48">
        <f t="shared" si="2"/>
        <v>0</v>
      </c>
      <c r="J18" s="49">
        <f t="shared" si="3"/>
        <v>0</v>
      </c>
      <c r="K18" s="50">
        <f t="shared" si="4"/>
        <v>0</v>
      </c>
    </row>
    <row r="19" spans="1:15" x14ac:dyDescent="0.3">
      <c r="A19" s="54"/>
      <c r="B19" s="53"/>
      <c r="C19" s="45"/>
      <c r="D19" s="46"/>
      <c r="E19" s="135"/>
      <c r="F19" s="136"/>
      <c r="G19" s="47">
        <f t="shared" si="0"/>
        <v>0</v>
      </c>
      <c r="H19" s="48">
        <f t="shared" si="1"/>
        <v>0</v>
      </c>
      <c r="I19" s="48">
        <f t="shared" si="2"/>
        <v>0</v>
      </c>
      <c r="J19" s="49">
        <f t="shared" si="3"/>
        <v>0</v>
      </c>
      <c r="K19" s="50">
        <f t="shared" si="4"/>
        <v>0</v>
      </c>
    </row>
    <row r="20" spans="1:15" x14ac:dyDescent="0.3">
      <c r="A20" s="52"/>
      <c r="B20" s="53"/>
      <c r="C20" s="45"/>
      <c r="D20" s="46"/>
      <c r="E20" s="135"/>
      <c r="F20" s="136"/>
      <c r="G20" s="47">
        <f t="shared" si="0"/>
        <v>0</v>
      </c>
      <c r="H20" s="48">
        <f t="shared" si="1"/>
        <v>0</v>
      </c>
      <c r="I20" s="48">
        <f t="shared" si="2"/>
        <v>0</v>
      </c>
      <c r="J20" s="49">
        <f t="shared" si="3"/>
        <v>0</v>
      </c>
      <c r="K20" s="50">
        <f t="shared" si="4"/>
        <v>0</v>
      </c>
    </row>
    <row r="21" spans="1:15" ht="15.75" thickBot="1" x14ac:dyDescent="0.35">
      <c r="A21" s="52"/>
      <c r="B21" s="53"/>
      <c r="C21" s="45"/>
      <c r="D21" s="46"/>
      <c r="E21" s="135"/>
      <c r="F21" s="136"/>
      <c r="G21" s="47">
        <f t="shared" si="0"/>
        <v>0</v>
      </c>
      <c r="H21" s="48">
        <f t="shared" si="1"/>
        <v>0</v>
      </c>
      <c r="I21" s="48">
        <f t="shared" si="2"/>
        <v>0</v>
      </c>
      <c r="J21" s="56">
        <f t="shared" si="3"/>
        <v>0</v>
      </c>
      <c r="K21" s="50">
        <f t="shared" si="4"/>
        <v>0</v>
      </c>
    </row>
    <row r="22" spans="1:15" ht="16.5" customHeight="1" thickBot="1" x14ac:dyDescent="0.35">
      <c r="A22" s="143" t="s">
        <v>45</v>
      </c>
      <c r="B22" s="144"/>
      <c r="C22" s="57">
        <f>SUM(C9:C21)</f>
        <v>0</v>
      </c>
      <c r="D22" s="109">
        <f>SUM(D9:D21)</f>
        <v>0</v>
      </c>
      <c r="E22" s="139" t="s">
        <v>46</v>
      </c>
      <c r="F22" s="140"/>
      <c r="G22" s="58">
        <f>SUM(G9:G21)</f>
        <v>0</v>
      </c>
      <c r="H22" s="59">
        <f>SUM(H9:H21)</f>
        <v>0</v>
      </c>
      <c r="I22" s="60">
        <f>SUM(I9:I21)</f>
        <v>0</v>
      </c>
      <c r="J22" s="61">
        <f>SUM(J9:J21)</f>
        <v>0</v>
      </c>
      <c r="K22" s="61">
        <f>SUM(K9:K21)</f>
        <v>0</v>
      </c>
    </row>
    <row r="23" spans="1:15" x14ac:dyDescent="0.3">
      <c r="A23" s="157"/>
      <c r="B23" s="157"/>
      <c r="C23" s="157"/>
      <c r="D23" s="157"/>
      <c r="E23" s="157"/>
      <c r="F23" s="157"/>
      <c r="G23" s="157"/>
      <c r="H23" s="157"/>
      <c r="I23" s="157"/>
      <c r="J23" s="157"/>
      <c r="K23" s="157"/>
    </row>
    <row r="24" spans="1:15" ht="15.75" thickBot="1" x14ac:dyDescent="0.35">
      <c r="A24" s="62"/>
      <c r="B24" s="62"/>
      <c r="C24" s="62"/>
      <c r="D24" s="62"/>
      <c r="E24" s="62"/>
      <c r="F24" s="108"/>
      <c r="G24" s="62"/>
      <c r="H24" s="62"/>
      <c r="I24" s="62"/>
      <c r="J24" s="62"/>
      <c r="K24" s="62"/>
    </row>
    <row r="25" spans="1:15" ht="15.75" thickBot="1" x14ac:dyDescent="0.35">
      <c r="A25" s="158" t="s">
        <v>47</v>
      </c>
      <c r="B25" s="159"/>
      <c r="C25" s="159"/>
      <c r="D25" s="159"/>
      <c r="E25" s="159"/>
      <c r="F25" s="159"/>
      <c r="G25" s="159"/>
      <c r="H25" s="159"/>
      <c r="I25" s="159"/>
      <c r="J25" s="159"/>
      <c r="K25" s="160"/>
    </row>
    <row r="26" spans="1:15" s="38" customFormat="1" x14ac:dyDescent="0.3">
      <c r="L26" s="37"/>
      <c r="M26" s="37"/>
      <c r="N26" s="37"/>
      <c r="O26" s="37"/>
    </row>
    <row r="27" spans="1:15" s="38" customFormat="1" ht="103.5" customHeight="1" x14ac:dyDescent="0.3">
      <c r="A27" s="39" t="s">
        <v>36</v>
      </c>
      <c r="B27" s="40" t="s">
        <v>37</v>
      </c>
      <c r="C27" s="41" t="s">
        <v>38</v>
      </c>
      <c r="D27" s="40" t="s">
        <v>71</v>
      </c>
      <c r="E27" s="40" t="s">
        <v>48</v>
      </c>
      <c r="F27" s="40" t="s">
        <v>69</v>
      </c>
      <c r="G27" s="40" t="s">
        <v>49</v>
      </c>
      <c r="H27" s="40" t="s">
        <v>68</v>
      </c>
      <c r="I27" s="40" t="s">
        <v>42</v>
      </c>
      <c r="J27" s="40" t="s">
        <v>73</v>
      </c>
      <c r="K27" s="40" t="s">
        <v>74</v>
      </c>
    </row>
    <row r="28" spans="1:15" s="38" customFormat="1" x14ac:dyDescent="0.3">
      <c r="A28" s="54"/>
      <c r="B28" s="44"/>
      <c r="C28" s="45"/>
      <c r="D28" s="63"/>
      <c r="E28" s="64"/>
      <c r="F28" s="111"/>
      <c r="G28" s="65"/>
      <c r="H28" s="48">
        <f>G28*F28</f>
        <v>0</v>
      </c>
      <c r="I28" s="66">
        <f>G28*0.338</f>
        <v>0</v>
      </c>
      <c r="J28" s="67">
        <f>I28*F28</f>
        <v>0</v>
      </c>
      <c r="K28" s="50">
        <f>H28+J28</f>
        <v>0</v>
      </c>
    </row>
    <row r="29" spans="1:15" x14ac:dyDescent="0.3">
      <c r="A29" s="52"/>
      <c r="B29" s="53"/>
      <c r="C29" s="45"/>
      <c r="D29" s="63"/>
      <c r="E29" s="64"/>
      <c r="F29" s="111"/>
      <c r="G29" s="65"/>
      <c r="H29" s="48">
        <f t="shared" ref="H29:H40" si="5">G29*F29</f>
        <v>0</v>
      </c>
      <c r="I29" s="66">
        <f t="shared" ref="I29:I40" si="6">G29*0.338</f>
        <v>0</v>
      </c>
      <c r="J29" s="67">
        <f t="shared" ref="J29:J40" si="7">I29*F29</f>
        <v>0</v>
      </c>
      <c r="K29" s="50">
        <f t="shared" ref="K29:K41" si="8">H29+J29</f>
        <v>0</v>
      </c>
    </row>
    <row r="30" spans="1:15" x14ac:dyDescent="0.3">
      <c r="A30" s="52"/>
      <c r="B30" s="53"/>
      <c r="C30" s="45"/>
      <c r="D30" s="63"/>
      <c r="E30" s="64"/>
      <c r="F30" s="111"/>
      <c r="G30" s="65"/>
      <c r="H30" s="48">
        <f t="shared" si="5"/>
        <v>0</v>
      </c>
      <c r="I30" s="66">
        <f t="shared" si="6"/>
        <v>0</v>
      </c>
      <c r="J30" s="67">
        <f t="shared" si="7"/>
        <v>0</v>
      </c>
      <c r="K30" s="50">
        <f t="shared" si="8"/>
        <v>0</v>
      </c>
    </row>
    <row r="31" spans="1:15" x14ac:dyDescent="0.3">
      <c r="A31" s="52"/>
      <c r="B31" s="53"/>
      <c r="C31" s="45"/>
      <c r="D31" s="63"/>
      <c r="E31" s="64"/>
      <c r="F31" s="111"/>
      <c r="G31" s="65"/>
      <c r="H31" s="48">
        <f t="shared" si="5"/>
        <v>0</v>
      </c>
      <c r="I31" s="66">
        <f t="shared" si="6"/>
        <v>0</v>
      </c>
      <c r="J31" s="67">
        <f t="shared" si="7"/>
        <v>0</v>
      </c>
      <c r="K31" s="50">
        <f t="shared" si="8"/>
        <v>0</v>
      </c>
    </row>
    <row r="32" spans="1:15" x14ac:dyDescent="0.3">
      <c r="A32" s="52"/>
      <c r="B32" s="53"/>
      <c r="C32" s="45"/>
      <c r="D32" s="63"/>
      <c r="E32" s="64"/>
      <c r="F32" s="111"/>
      <c r="G32" s="65"/>
      <c r="H32" s="48">
        <f t="shared" si="5"/>
        <v>0</v>
      </c>
      <c r="I32" s="66">
        <f t="shared" si="6"/>
        <v>0</v>
      </c>
      <c r="J32" s="67">
        <f t="shared" si="7"/>
        <v>0</v>
      </c>
      <c r="K32" s="50">
        <f t="shared" si="8"/>
        <v>0</v>
      </c>
    </row>
    <row r="33" spans="1:14" x14ac:dyDescent="0.3">
      <c r="A33" s="52"/>
      <c r="B33" s="53"/>
      <c r="C33" s="45"/>
      <c r="D33" s="63"/>
      <c r="E33" s="64"/>
      <c r="F33" s="111"/>
      <c r="G33" s="65"/>
      <c r="H33" s="48">
        <f t="shared" si="5"/>
        <v>0</v>
      </c>
      <c r="I33" s="66">
        <f t="shared" si="6"/>
        <v>0</v>
      </c>
      <c r="J33" s="67">
        <f t="shared" si="7"/>
        <v>0</v>
      </c>
      <c r="K33" s="50">
        <f t="shared" si="8"/>
        <v>0</v>
      </c>
    </row>
    <row r="34" spans="1:14" x14ac:dyDescent="0.3">
      <c r="A34" s="52"/>
      <c r="B34" s="53"/>
      <c r="C34" s="45"/>
      <c r="D34" s="63"/>
      <c r="E34" s="64"/>
      <c r="F34" s="111"/>
      <c r="G34" s="65"/>
      <c r="H34" s="48">
        <f t="shared" si="5"/>
        <v>0</v>
      </c>
      <c r="I34" s="66">
        <f t="shared" si="6"/>
        <v>0</v>
      </c>
      <c r="J34" s="67">
        <f t="shared" si="7"/>
        <v>0</v>
      </c>
      <c r="K34" s="50">
        <f t="shared" si="8"/>
        <v>0</v>
      </c>
    </row>
    <row r="35" spans="1:14" x14ac:dyDescent="0.3">
      <c r="A35" s="52"/>
      <c r="B35" s="53"/>
      <c r="C35" s="45"/>
      <c r="D35" s="63"/>
      <c r="E35" s="64"/>
      <c r="F35" s="111"/>
      <c r="G35" s="65"/>
      <c r="H35" s="48">
        <f t="shared" si="5"/>
        <v>0</v>
      </c>
      <c r="I35" s="66">
        <f t="shared" si="6"/>
        <v>0</v>
      </c>
      <c r="J35" s="67">
        <f t="shared" si="7"/>
        <v>0</v>
      </c>
      <c r="K35" s="50">
        <f t="shared" si="8"/>
        <v>0</v>
      </c>
    </row>
    <row r="36" spans="1:14" x14ac:dyDescent="0.3">
      <c r="A36" s="52"/>
      <c r="B36" s="53"/>
      <c r="C36" s="45"/>
      <c r="D36" s="63"/>
      <c r="E36" s="64"/>
      <c r="F36" s="111"/>
      <c r="G36" s="65"/>
      <c r="H36" s="48">
        <f t="shared" si="5"/>
        <v>0</v>
      </c>
      <c r="I36" s="66">
        <f t="shared" si="6"/>
        <v>0</v>
      </c>
      <c r="J36" s="67">
        <f t="shared" si="7"/>
        <v>0</v>
      </c>
      <c r="K36" s="50">
        <f t="shared" si="8"/>
        <v>0</v>
      </c>
    </row>
    <row r="37" spans="1:14" x14ac:dyDescent="0.3">
      <c r="A37" s="52"/>
      <c r="B37" s="53"/>
      <c r="C37" s="45"/>
      <c r="D37" s="63"/>
      <c r="E37" s="64"/>
      <c r="F37" s="111"/>
      <c r="G37" s="65"/>
      <c r="H37" s="48">
        <f t="shared" si="5"/>
        <v>0</v>
      </c>
      <c r="I37" s="66">
        <f t="shared" si="6"/>
        <v>0</v>
      </c>
      <c r="J37" s="67">
        <f t="shared" si="7"/>
        <v>0</v>
      </c>
      <c r="K37" s="50">
        <f t="shared" si="8"/>
        <v>0</v>
      </c>
    </row>
    <row r="38" spans="1:14" x14ac:dyDescent="0.3">
      <c r="A38" s="54"/>
      <c r="B38" s="53"/>
      <c r="C38" s="45"/>
      <c r="D38" s="63"/>
      <c r="E38" s="64"/>
      <c r="F38" s="111"/>
      <c r="G38" s="65"/>
      <c r="H38" s="48">
        <f t="shared" si="5"/>
        <v>0</v>
      </c>
      <c r="I38" s="66">
        <f t="shared" si="6"/>
        <v>0</v>
      </c>
      <c r="J38" s="67">
        <f t="shared" si="7"/>
        <v>0</v>
      </c>
      <c r="K38" s="50">
        <f t="shared" si="8"/>
        <v>0</v>
      </c>
    </row>
    <row r="39" spans="1:14" x14ac:dyDescent="0.3">
      <c r="A39" s="52"/>
      <c r="B39" s="53"/>
      <c r="C39" s="45"/>
      <c r="D39" s="63"/>
      <c r="E39" s="64"/>
      <c r="F39" s="111"/>
      <c r="G39" s="65"/>
      <c r="H39" s="48">
        <f t="shared" si="5"/>
        <v>0</v>
      </c>
      <c r="I39" s="66">
        <f t="shared" si="6"/>
        <v>0</v>
      </c>
      <c r="J39" s="67">
        <f t="shared" si="7"/>
        <v>0</v>
      </c>
      <c r="K39" s="50">
        <f t="shared" si="8"/>
        <v>0</v>
      </c>
    </row>
    <row r="40" spans="1:14" ht="15.75" thickBot="1" x14ac:dyDescent="0.35">
      <c r="A40" s="52"/>
      <c r="B40" s="53"/>
      <c r="C40" s="45"/>
      <c r="D40" s="63"/>
      <c r="E40" s="64"/>
      <c r="F40" s="111"/>
      <c r="G40" s="65"/>
      <c r="H40" s="55">
        <f t="shared" si="5"/>
        <v>0</v>
      </c>
      <c r="I40" s="66">
        <f t="shared" si="6"/>
        <v>0</v>
      </c>
      <c r="J40" s="113">
        <f t="shared" si="7"/>
        <v>0</v>
      </c>
      <c r="K40" s="50">
        <f t="shared" si="8"/>
        <v>0</v>
      </c>
    </row>
    <row r="41" spans="1:14" ht="15.75" thickBot="1" x14ac:dyDescent="0.35">
      <c r="A41" s="143" t="s">
        <v>45</v>
      </c>
      <c r="B41" s="144"/>
      <c r="C41" s="68">
        <f>SUM(C28:C40)</f>
        <v>0</v>
      </c>
      <c r="D41" s="69" t="s">
        <v>46</v>
      </c>
      <c r="E41" s="69" t="s">
        <v>46</v>
      </c>
      <c r="F41" s="112">
        <f>SUM(F28:F40)</f>
        <v>0</v>
      </c>
      <c r="G41" s="70">
        <f>SUM(G28:G40)</f>
        <v>0</v>
      </c>
      <c r="H41" s="110">
        <f>SUM(H28:H40)</f>
        <v>0</v>
      </c>
      <c r="I41" s="58">
        <f>SUM(I28:I40)</f>
        <v>0</v>
      </c>
      <c r="J41" s="71">
        <f>SUM(J28:J40)</f>
        <v>0</v>
      </c>
      <c r="K41" s="72">
        <f t="shared" si="8"/>
        <v>0</v>
      </c>
    </row>
    <row r="42" spans="1:14" x14ac:dyDescent="0.3">
      <c r="A42" s="62"/>
    </row>
    <row r="43" spans="1:14" ht="15.75" thickBot="1" x14ac:dyDescent="0.35"/>
    <row r="44" spans="1:14" ht="15.75" thickBot="1" x14ac:dyDescent="0.35">
      <c r="A44" s="158" t="s">
        <v>50</v>
      </c>
      <c r="B44" s="159"/>
      <c r="C44" s="159"/>
      <c r="D44" s="159"/>
      <c r="E44" s="159"/>
      <c r="F44" s="159"/>
      <c r="G44" s="159"/>
      <c r="H44" s="159"/>
      <c r="I44" s="159"/>
      <c r="J44" s="159"/>
      <c r="K44" s="160"/>
    </row>
    <row r="45" spans="1:14" s="38" customFormat="1" x14ac:dyDescent="0.3">
      <c r="L45" s="37"/>
      <c r="M45" s="37"/>
      <c r="N45" s="37"/>
    </row>
    <row r="46" spans="1:14" s="38" customFormat="1" ht="75" x14ac:dyDescent="0.3">
      <c r="A46" s="39" t="s">
        <v>36</v>
      </c>
      <c r="B46" s="40" t="s">
        <v>37</v>
      </c>
      <c r="C46" s="41" t="s">
        <v>38</v>
      </c>
      <c r="D46" s="40" t="s">
        <v>70</v>
      </c>
      <c r="E46" s="40" t="s">
        <v>48</v>
      </c>
      <c r="F46" s="141" t="s">
        <v>51</v>
      </c>
      <c r="G46" s="142"/>
      <c r="H46" s="40" t="s">
        <v>52</v>
      </c>
    </row>
    <row r="47" spans="1:14" s="38" customFormat="1" x14ac:dyDescent="0.3">
      <c r="A47" s="54"/>
      <c r="B47" s="73"/>
      <c r="C47" s="74"/>
      <c r="D47" s="63"/>
      <c r="E47" s="64"/>
      <c r="F47" s="131"/>
      <c r="G47" s="132"/>
      <c r="H47" s="75">
        <f>D47*F47</f>
        <v>0</v>
      </c>
      <c r="I47" s="51"/>
      <c r="J47" s="51"/>
      <c r="K47" s="51"/>
    </row>
    <row r="48" spans="1:14" x14ac:dyDescent="0.3">
      <c r="A48" s="76"/>
      <c r="B48" s="54"/>
      <c r="C48" s="74"/>
      <c r="D48" s="63"/>
      <c r="E48" s="64"/>
      <c r="F48" s="131"/>
      <c r="G48" s="132"/>
      <c r="H48" s="75">
        <f t="shared" ref="H48:H59" si="9">D48*F48</f>
        <v>0</v>
      </c>
    </row>
    <row r="49" spans="1:11" x14ac:dyDescent="0.3">
      <c r="A49" s="76"/>
      <c r="B49" s="54"/>
      <c r="C49" s="74"/>
      <c r="D49" s="63"/>
      <c r="E49" s="64"/>
      <c r="F49" s="131"/>
      <c r="G49" s="132"/>
      <c r="H49" s="75">
        <f t="shared" si="9"/>
        <v>0</v>
      </c>
    </row>
    <row r="50" spans="1:11" x14ac:dyDescent="0.3">
      <c r="A50" s="76"/>
      <c r="B50" s="54"/>
      <c r="C50" s="74"/>
      <c r="D50" s="63"/>
      <c r="E50" s="64"/>
      <c r="F50" s="131"/>
      <c r="G50" s="132"/>
      <c r="H50" s="75">
        <f t="shared" si="9"/>
        <v>0</v>
      </c>
    </row>
    <row r="51" spans="1:11" x14ac:dyDescent="0.3">
      <c r="A51" s="76"/>
      <c r="B51" s="54"/>
      <c r="C51" s="74"/>
      <c r="D51" s="63"/>
      <c r="E51" s="64"/>
      <c r="F51" s="131"/>
      <c r="G51" s="132"/>
      <c r="H51" s="75">
        <f t="shared" si="9"/>
        <v>0</v>
      </c>
    </row>
    <row r="52" spans="1:11" x14ac:dyDescent="0.3">
      <c r="A52" s="76"/>
      <c r="B52" s="54"/>
      <c r="C52" s="74"/>
      <c r="D52" s="63"/>
      <c r="E52" s="64"/>
      <c r="F52" s="131"/>
      <c r="G52" s="132"/>
      <c r="H52" s="75">
        <f t="shared" si="9"/>
        <v>0</v>
      </c>
    </row>
    <row r="53" spans="1:11" x14ac:dyDescent="0.3">
      <c r="A53" s="76"/>
      <c r="B53" s="54"/>
      <c r="C53" s="74"/>
      <c r="D53" s="63"/>
      <c r="E53" s="64"/>
      <c r="F53" s="131"/>
      <c r="G53" s="132"/>
      <c r="H53" s="75">
        <f t="shared" si="9"/>
        <v>0</v>
      </c>
    </row>
    <row r="54" spans="1:11" ht="18" customHeight="1" x14ac:dyDescent="0.3">
      <c r="A54" s="76"/>
      <c r="B54" s="54"/>
      <c r="C54" s="74"/>
      <c r="D54" s="63"/>
      <c r="E54" s="64"/>
      <c r="F54" s="131"/>
      <c r="G54" s="132"/>
      <c r="H54" s="75">
        <f t="shared" si="9"/>
        <v>0</v>
      </c>
    </row>
    <row r="55" spans="1:11" x14ac:dyDescent="0.3">
      <c r="A55" s="76"/>
      <c r="B55" s="54"/>
      <c r="C55" s="74"/>
      <c r="D55" s="63"/>
      <c r="E55" s="64"/>
      <c r="F55" s="131"/>
      <c r="G55" s="132"/>
      <c r="H55" s="75">
        <f t="shared" si="9"/>
        <v>0</v>
      </c>
    </row>
    <row r="56" spans="1:11" x14ac:dyDescent="0.3">
      <c r="A56" s="76"/>
      <c r="B56" s="54"/>
      <c r="C56" s="74"/>
      <c r="D56" s="63"/>
      <c r="E56" s="64"/>
      <c r="F56" s="131"/>
      <c r="G56" s="132"/>
      <c r="H56" s="75">
        <f t="shared" si="9"/>
        <v>0</v>
      </c>
    </row>
    <row r="57" spans="1:11" x14ac:dyDescent="0.3">
      <c r="A57" s="54"/>
      <c r="B57" s="54"/>
      <c r="C57" s="74"/>
      <c r="D57" s="63"/>
      <c r="E57" s="64"/>
      <c r="F57" s="131"/>
      <c r="G57" s="132"/>
      <c r="H57" s="75">
        <f t="shared" si="9"/>
        <v>0</v>
      </c>
    </row>
    <row r="58" spans="1:11" x14ac:dyDescent="0.3">
      <c r="A58" s="76"/>
      <c r="B58" s="54"/>
      <c r="C58" s="74"/>
      <c r="D58" s="63"/>
      <c r="E58" s="64"/>
      <c r="F58" s="131"/>
      <c r="G58" s="132"/>
      <c r="H58" s="75">
        <f t="shared" si="9"/>
        <v>0</v>
      </c>
    </row>
    <row r="59" spans="1:11" ht="15.75" thickBot="1" x14ac:dyDescent="0.35">
      <c r="A59" s="77"/>
      <c r="B59" s="78"/>
      <c r="C59" s="79"/>
      <c r="D59" s="80"/>
      <c r="E59" s="81"/>
      <c r="F59" s="131"/>
      <c r="G59" s="132"/>
      <c r="H59" s="75">
        <f t="shared" si="9"/>
        <v>0</v>
      </c>
    </row>
    <row r="60" spans="1:11" ht="16.5" customHeight="1" thickBot="1" x14ac:dyDescent="0.35">
      <c r="A60" s="143" t="s">
        <v>45</v>
      </c>
      <c r="B60" s="144"/>
      <c r="C60" s="68">
        <f>SUM(C47:C59)</f>
        <v>0</v>
      </c>
      <c r="D60" s="69" t="s">
        <v>46</v>
      </c>
      <c r="E60" s="69" t="s">
        <v>46</v>
      </c>
      <c r="F60" s="133" t="s">
        <v>46</v>
      </c>
      <c r="G60" s="134"/>
      <c r="H60" s="82">
        <f>SUM(H47:H59)</f>
        <v>0</v>
      </c>
    </row>
    <row r="61" spans="1:11" x14ac:dyDescent="0.3">
      <c r="A61" s="62"/>
    </row>
    <row r="62" spans="1:11" x14ac:dyDescent="0.3">
      <c r="A62" s="83" t="s">
        <v>53</v>
      </c>
      <c r="B62" s="161"/>
      <c r="C62" s="162"/>
      <c r="D62" s="153" t="s">
        <v>54</v>
      </c>
      <c r="E62" s="154"/>
      <c r="F62" s="107"/>
      <c r="G62" s="155"/>
      <c r="H62" s="155"/>
      <c r="I62" s="155"/>
      <c r="J62" s="155"/>
      <c r="K62" s="156"/>
    </row>
    <row r="63" spans="1:11" ht="32.25" customHeight="1" x14ac:dyDescent="0.3">
      <c r="A63" s="84"/>
      <c r="D63" s="153" t="s">
        <v>55</v>
      </c>
      <c r="E63" s="154"/>
      <c r="F63" s="107"/>
      <c r="G63" s="155"/>
      <c r="H63" s="155"/>
      <c r="I63" s="155"/>
      <c r="J63" s="155"/>
      <c r="K63" s="156"/>
    </row>
    <row r="64" spans="1:11" ht="33" customHeight="1" x14ac:dyDescent="0.3"/>
  </sheetData>
  <sheetProtection formatRows="0" insertRows="0" selectLockedCells="1"/>
  <mergeCells count="45">
    <mergeCell ref="D63:E63"/>
    <mergeCell ref="G63:K63"/>
    <mergeCell ref="A23:K23"/>
    <mergeCell ref="A25:K25"/>
    <mergeCell ref="A41:B41"/>
    <mergeCell ref="A44:K44"/>
    <mergeCell ref="A60:B60"/>
    <mergeCell ref="B62:C62"/>
    <mergeCell ref="D62:E62"/>
    <mergeCell ref="G62:K62"/>
    <mergeCell ref="F47:G47"/>
    <mergeCell ref="F48:G48"/>
    <mergeCell ref="F49:G49"/>
    <mergeCell ref="F50:G50"/>
    <mergeCell ref="F51:G51"/>
    <mergeCell ref="F52:G52"/>
    <mergeCell ref="A22:B22"/>
    <mergeCell ref="B1:K1"/>
    <mergeCell ref="B2:K2"/>
    <mergeCell ref="A4:K4"/>
    <mergeCell ref="A6:K6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8:F8"/>
    <mergeCell ref="E22:F22"/>
    <mergeCell ref="F46:G46"/>
    <mergeCell ref="F58:G58"/>
    <mergeCell ref="F59:G59"/>
    <mergeCell ref="F60:G60"/>
    <mergeCell ref="F53:G53"/>
    <mergeCell ref="F54:G54"/>
    <mergeCell ref="F55:G55"/>
    <mergeCell ref="F56:G56"/>
    <mergeCell ref="F57:G57"/>
  </mergeCells>
  <pageMargins left="0.31496062992125984" right="0.31496062992125984" top="0.78740157480314965" bottom="0.39370078740157483" header="0.31496062992125984" footer="0.31496062992125984"/>
  <pageSetup paperSize="9" scale="55" fitToHeight="10" orientation="portrait" r:id="rId1"/>
  <headerFooter>
    <oddHeader>&amp;C&amp;"Arial,Tučné"&amp;12Příloha - Personální obsazení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H29"/>
  <sheetViews>
    <sheetView showGridLines="0" tabSelected="1" zoomScale="80" zoomScaleNormal="80" zoomScalePageLayoutView="80" workbookViewId="0">
      <selection activeCell="A8" sqref="A8"/>
    </sheetView>
  </sheetViews>
  <sheetFormatPr defaultColWidth="9.140625" defaultRowHeight="15" x14ac:dyDescent="0.3"/>
  <cols>
    <col min="1" max="1" width="7.7109375" style="85" customWidth="1"/>
    <col min="2" max="2" width="35" style="85" customWidth="1"/>
    <col min="3" max="3" width="14.5703125" style="85" customWidth="1"/>
    <col min="4" max="4" width="17" style="85" customWidth="1"/>
    <col min="5" max="5" width="14.5703125" style="85" customWidth="1"/>
    <col min="6" max="6" width="18.28515625" style="85" bestFit="1" customWidth="1"/>
    <col min="7" max="16384" width="9.140625" style="85"/>
  </cols>
  <sheetData>
    <row r="1" spans="1:8" x14ac:dyDescent="0.3">
      <c r="A1" s="163" t="s">
        <v>56</v>
      </c>
      <c r="B1" s="163"/>
      <c r="C1" s="164"/>
      <c r="D1" s="164"/>
      <c r="E1" s="165"/>
      <c r="F1" s="165"/>
    </row>
    <row r="2" spans="1:8" x14ac:dyDescent="0.3">
      <c r="A2" s="163" t="s">
        <v>33</v>
      </c>
      <c r="B2" s="163"/>
      <c r="C2" s="164"/>
      <c r="D2" s="164"/>
      <c r="E2" s="165"/>
      <c r="F2" s="165"/>
    </row>
    <row r="3" spans="1:8" ht="15" customHeight="1" thickBot="1" x14ac:dyDescent="0.35">
      <c r="A3" s="86"/>
      <c r="B3" s="86"/>
      <c r="C3" s="87"/>
      <c r="D3" s="87"/>
      <c r="E3" s="88"/>
      <c r="F3" s="88"/>
    </row>
    <row r="4" spans="1:8" ht="15.75" thickBot="1" x14ac:dyDescent="0.35">
      <c r="A4" s="168" t="s">
        <v>57</v>
      </c>
      <c r="B4" s="169"/>
      <c r="C4" s="169"/>
      <c r="D4" s="169"/>
      <c r="E4" s="169"/>
      <c r="F4" s="170"/>
    </row>
    <row r="6" spans="1:8" x14ac:dyDescent="0.3">
      <c r="A6" s="171" t="s">
        <v>58</v>
      </c>
      <c r="B6" s="171" t="s">
        <v>59</v>
      </c>
      <c r="C6" s="173" t="s">
        <v>93</v>
      </c>
      <c r="D6" s="173"/>
      <c r="E6" s="173" t="s">
        <v>94</v>
      </c>
      <c r="F6" s="173"/>
    </row>
    <row r="7" spans="1:8" ht="60" x14ac:dyDescent="0.3">
      <c r="A7" s="172"/>
      <c r="B7" s="172"/>
      <c r="C7" s="90" t="s">
        <v>60</v>
      </c>
      <c r="D7" s="91" t="s">
        <v>61</v>
      </c>
      <c r="E7" s="90" t="s">
        <v>60</v>
      </c>
      <c r="F7" s="91" t="s">
        <v>62</v>
      </c>
      <c r="H7" s="89"/>
    </row>
    <row r="8" spans="1:8" x14ac:dyDescent="0.3">
      <c r="A8" s="123" t="s">
        <v>63</v>
      </c>
      <c r="B8" s="124" t="s">
        <v>64</v>
      </c>
      <c r="C8" s="92"/>
      <c r="D8" s="95" t="e">
        <f>C8/$C$25</f>
        <v>#DIV/0!</v>
      </c>
      <c r="E8" s="93"/>
      <c r="F8" s="95" t="e">
        <f>E8/$E$25</f>
        <v>#DIV/0!</v>
      </c>
    </row>
    <row r="9" spans="1:8" x14ac:dyDescent="0.3">
      <c r="A9" s="125" t="s">
        <v>65</v>
      </c>
      <c r="B9" s="124" t="s">
        <v>66</v>
      </c>
      <c r="C9" s="94"/>
      <c r="D9" s="95" t="e">
        <f>C9/$C$25</f>
        <v>#DIV/0!</v>
      </c>
      <c r="E9" s="92"/>
      <c r="F9" s="95" t="e">
        <f t="shared" ref="F9:F24" si="0">E9/$E$25</f>
        <v>#DIV/0!</v>
      </c>
    </row>
    <row r="10" spans="1:8" x14ac:dyDescent="0.3">
      <c r="A10" s="126"/>
      <c r="B10" s="127"/>
      <c r="C10" s="93"/>
      <c r="D10" s="95" t="e">
        <f t="shared" ref="D10:D24" si="1">C10/$C$25</f>
        <v>#DIV/0!</v>
      </c>
      <c r="E10" s="93"/>
      <c r="F10" s="95" t="e">
        <f t="shared" si="0"/>
        <v>#DIV/0!</v>
      </c>
    </row>
    <row r="11" spans="1:8" x14ac:dyDescent="0.3">
      <c r="A11" s="126"/>
      <c r="B11" s="127"/>
      <c r="C11" s="93"/>
      <c r="D11" s="95" t="e">
        <f t="shared" si="1"/>
        <v>#DIV/0!</v>
      </c>
      <c r="E11" s="93"/>
      <c r="F11" s="95" t="e">
        <f t="shared" si="0"/>
        <v>#DIV/0!</v>
      </c>
    </row>
    <row r="12" spans="1:8" x14ac:dyDescent="0.3">
      <c r="A12" s="126"/>
      <c r="B12" s="127"/>
      <c r="C12" s="93"/>
      <c r="D12" s="95" t="e">
        <f t="shared" si="1"/>
        <v>#DIV/0!</v>
      </c>
      <c r="E12" s="93"/>
      <c r="F12" s="95" t="e">
        <f t="shared" si="0"/>
        <v>#DIV/0!</v>
      </c>
    </row>
    <row r="13" spans="1:8" x14ac:dyDescent="0.3">
      <c r="A13" s="126"/>
      <c r="B13" s="127"/>
      <c r="C13" s="93"/>
      <c r="D13" s="95" t="e">
        <f t="shared" si="1"/>
        <v>#DIV/0!</v>
      </c>
      <c r="E13" s="93"/>
      <c r="F13" s="95" t="e">
        <f t="shared" si="0"/>
        <v>#DIV/0!</v>
      </c>
    </row>
    <row r="14" spans="1:8" x14ac:dyDescent="0.3">
      <c r="A14" s="126"/>
      <c r="B14" s="127"/>
      <c r="C14" s="93"/>
      <c r="D14" s="95" t="e">
        <f t="shared" si="1"/>
        <v>#DIV/0!</v>
      </c>
      <c r="E14" s="93"/>
      <c r="F14" s="95" t="e">
        <f t="shared" si="0"/>
        <v>#DIV/0!</v>
      </c>
    </row>
    <row r="15" spans="1:8" x14ac:dyDescent="0.3">
      <c r="A15" s="126"/>
      <c r="B15" s="127"/>
      <c r="C15" s="93"/>
      <c r="D15" s="95" t="e">
        <f t="shared" si="1"/>
        <v>#DIV/0!</v>
      </c>
      <c r="E15" s="93"/>
      <c r="F15" s="95" t="e">
        <f t="shared" si="0"/>
        <v>#DIV/0!</v>
      </c>
    </row>
    <row r="16" spans="1:8" x14ac:dyDescent="0.3">
      <c r="A16" s="126"/>
      <c r="B16" s="127"/>
      <c r="C16" s="93"/>
      <c r="D16" s="95" t="e">
        <f t="shared" si="1"/>
        <v>#DIV/0!</v>
      </c>
      <c r="E16" s="93"/>
      <c r="F16" s="95" t="e">
        <f t="shared" si="0"/>
        <v>#DIV/0!</v>
      </c>
    </row>
    <row r="17" spans="1:6" x14ac:dyDescent="0.3">
      <c r="A17" s="126"/>
      <c r="B17" s="127"/>
      <c r="C17" s="93"/>
      <c r="D17" s="95" t="e">
        <f t="shared" si="1"/>
        <v>#DIV/0!</v>
      </c>
      <c r="E17" s="93"/>
      <c r="F17" s="95" t="e">
        <f t="shared" si="0"/>
        <v>#DIV/0!</v>
      </c>
    </row>
    <row r="18" spans="1:6" x14ac:dyDescent="0.3">
      <c r="A18" s="126"/>
      <c r="B18" s="127"/>
      <c r="C18" s="93"/>
      <c r="D18" s="95" t="e">
        <f t="shared" si="1"/>
        <v>#DIV/0!</v>
      </c>
      <c r="E18" s="93"/>
      <c r="F18" s="95" t="e">
        <f t="shared" si="0"/>
        <v>#DIV/0!</v>
      </c>
    </row>
    <row r="19" spans="1:6" x14ac:dyDescent="0.3">
      <c r="A19" s="126"/>
      <c r="B19" s="51"/>
      <c r="C19" s="96"/>
      <c r="D19" s="95" t="e">
        <f t="shared" si="1"/>
        <v>#DIV/0!</v>
      </c>
      <c r="E19" s="96"/>
      <c r="F19" s="95" t="e">
        <f t="shared" si="0"/>
        <v>#DIV/0!</v>
      </c>
    </row>
    <row r="20" spans="1:6" x14ac:dyDescent="0.3">
      <c r="A20" s="126"/>
      <c r="B20" s="127"/>
      <c r="C20" s="93"/>
      <c r="D20" s="95" t="e">
        <f t="shared" si="1"/>
        <v>#DIV/0!</v>
      </c>
      <c r="E20" s="93"/>
      <c r="F20" s="95" t="e">
        <f t="shared" si="0"/>
        <v>#DIV/0!</v>
      </c>
    </row>
    <row r="21" spans="1:6" x14ac:dyDescent="0.3">
      <c r="A21" s="126"/>
      <c r="B21" s="127"/>
      <c r="C21" s="93"/>
      <c r="D21" s="95" t="e">
        <f t="shared" si="1"/>
        <v>#DIV/0!</v>
      </c>
      <c r="E21" s="93"/>
      <c r="F21" s="95" t="e">
        <f t="shared" si="0"/>
        <v>#DIV/0!</v>
      </c>
    </row>
    <row r="22" spans="1:6" x14ac:dyDescent="0.3">
      <c r="A22" s="126"/>
      <c r="B22" s="127"/>
      <c r="C22" s="93"/>
      <c r="D22" s="95" t="e">
        <f t="shared" si="1"/>
        <v>#DIV/0!</v>
      </c>
      <c r="E22" s="93"/>
      <c r="F22" s="95" t="e">
        <f t="shared" si="0"/>
        <v>#DIV/0!</v>
      </c>
    </row>
    <row r="23" spans="1:6" x14ac:dyDescent="0.3">
      <c r="A23" s="126"/>
      <c r="B23" s="127"/>
      <c r="C23" s="93"/>
      <c r="D23" s="95" t="e">
        <f t="shared" si="1"/>
        <v>#DIV/0!</v>
      </c>
      <c r="E23" s="93"/>
      <c r="F23" s="95" t="e">
        <f t="shared" si="0"/>
        <v>#DIV/0!</v>
      </c>
    </row>
    <row r="24" spans="1:6" x14ac:dyDescent="0.3">
      <c r="A24" s="126"/>
      <c r="B24" s="127"/>
      <c r="C24" s="93"/>
      <c r="D24" s="95" t="e">
        <f t="shared" si="1"/>
        <v>#DIV/0!</v>
      </c>
      <c r="E24" s="93"/>
      <c r="F24" s="95" t="e">
        <f t="shared" si="0"/>
        <v>#DIV/0!</v>
      </c>
    </row>
    <row r="25" spans="1:6" x14ac:dyDescent="0.3">
      <c r="A25" s="174" t="s">
        <v>67</v>
      </c>
      <c r="B25" s="175"/>
      <c r="C25" s="97">
        <f>SUM(C8:C24)</f>
        <v>0</v>
      </c>
      <c r="D25" s="98" t="e">
        <f>SUM(D8:D24)</f>
        <v>#DIV/0!</v>
      </c>
      <c r="E25" s="97">
        <f>SUM(E8:E24)</f>
        <v>0</v>
      </c>
      <c r="F25" s="98" t="e">
        <f>SUM(F8:F24)</f>
        <v>#DIV/0!</v>
      </c>
    </row>
    <row r="27" spans="1:6" x14ac:dyDescent="0.3">
      <c r="A27" s="99" t="s">
        <v>53</v>
      </c>
      <c r="B27" s="100"/>
      <c r="C27" s="166" t="s">
        <v>54</v>
      </c>
      <c r="D27" s="167"/>
      <c r="E27" s="156"/>
      <c r="F27" s="156"/>
    </row>
    <row r="28" spans="1:6" ht="33.75" customHeight="1" x14ac:dyDescent="0.3">
      <c r="A28" s="101"/>
      <c r="C28" s="166" t="s">
        <v>55</v>
      </c>
      <c r="D28" s="167"/>
      <c r="E28" s="156"/>
      <c r="F28" s="156"/>
    </row>
    <row r="29" spans="1:6" ht="29.25" customHeight="1" x14ac:dyDescent="0.3"/>
  </sheetData>
  <sheetProtection algorithmName="SHA-512" hashValue="e46O04nhE0OzWNn6Wgf/7EJXdY6e2agKM7C61dUByOMtB4bpO8w4r1ZnjXPNC/9Lbldd9YifE4+ishFrUyaHJg==" saltValue="fCAiS3eaovbX5hbLNHd66A==" spinCount="100000" sheet="1" objects="1" scenarios="1" selectLockedCells="1"/>
  <mergeCells count="14">
    <mergeCell ref="C28:D28"/>
    <mergeCell ref="E28:F28"/>
    <mergeCell ref="A4:F4"/>
    <mergeCell ref="A6:A7"/>
    <mergeCell ref="B6:B7"/>
    <mergeCell ref="C6:D6"/>
    <mergeCell ref="E6:F6"/>
    <mergeCell ref="A25:B25"/>
    <mergeCell ref="A1:B1"/>
    <mergeCell ref="C1:F1"/>
    <mergeCell ref="A2:B2"/>
    <mergeCell ref="C2:F2"/>
    <mergeCell ref="C27:D27"/>
    <mergeCell ref="E27:F27"/>
  </mergeCells>
  <pageMargins left="0.31496062992125984" right="0.31496062992125984" top="0.78740157480314965" bottom="0.39370078740157483" header="0.31496062992125984" footer="0.31496062992125984"/>
  <pageSetup paperSize="9" scale="90" fitToHeight="10" orientation="portrait" r:id="rId1"/>
  <headerFooter>
    <oddHeader>&amp;C&amp;"Arial,Tučné"&amp;12Příloha - zdroje financování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Rozpočet-rozpočtové položky</vt:lpstr>
      <vt:lpstr>Personální obsazení</vt:lpstr>
      <vt:lpstr>Zdroje</vt:lpstr>
      <vt:lpstr>'Personální obsazení'!Oblast_tisku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Zmija</dc:creator>
  <cp:lastModifiedBy>Héglová Markéta</cp:lastModifiedBy>
  <cp:lastPrinted>2020-12-29T12:47:07Z</cp:lastPrinted>
  <dcterms:created xsi:type="dcterms:W3CDTF">2013-10-11T09:48:19Z</dcterms:created>
  <dcterms:modified xsi:type="dcterms:W3CDTF">2023-01-05T12:00:18Z</dcterms:modified>
</cp:coreProperties>
</file>